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885"/>
  </bookViews>
  <sheets>
    <sheet name="Description" sheetId="14" r:id="rId1"/>
    <sheet name="UCAP by Capacity Resource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<sst xmlns="http://schemas.openxmlformats.org/spreadsheetml/2006/main" count="182" uniqueCount="169">
  <si>
    <t>Hours in Evaluation Set</t>
  </si>
  <si>
    <t>Capacity (MW)</t>
  </si>
  <si>
    <t>Performance Factor</t>
  </si>
  <si>
    <t>Coal</t>
  </si>
  <si>
    <t>BR3</t>
  </si>
  <si>
    <t>BR4</t>
  </si>
  <si>
    <t>BR5</t>
  </si>
  <si>
    <t>GN1</t>
  </si>
  <si>
    <t>GN2</t>
  </si>
  <si>
    <t>GN3</t>
  </si>
  <si>
    <t>HRM</t>
  </si>
  <si>
    <t>KH1</t>
  </si>
  <si>
    <t>KH2</t>
  </si>
  <si>
    <t>KH3</t>
  </si>
  <si>
    <t>SD1</t>
  </si>
  <si>
    <t>SD2</t>
  </si>
  <si>
    <t>SD3</t>
  </si>
  <si>
    <t>SD4</t>
  </si>
  <si>
    <t>SD5</t>
  </si>
  <si>
    <t>SD6</t>
  </si>
  <si>
    <t>SH1</t>
  </si>
  <si>
    <t>SH2</t>
  </si>
  <si>
    <t>Cogen</t>
  </si>
  <si>
    <t>BCR2</t>
  </si>
  <si>
    <t>BCRK</t>
  </si>
  <si>
    <t>CL01</t>
  </si>
  <si>
    <t>CNR5</t>
  </si>
  <si>
    <t>CRG1</t>
  </si>
  <si>
    <t>DOWG</t>
  </si>
  <si>
    <t>EC04</t>
  </si>
  <si>
    <t>FH1</t>
  </si>
  <si>
    <t>HMT1</t>
  </si>
  <si>
    <t>IMPOIL</t>
  </si>
  <si>
    <t>IOR3</t>
  </si>
  <si>
    <t>JOF1</t>
  </si>
  <si>
    <t>MEG1</t>
  </si>
  <si>
    <t>MKR1</t>
  </si>
  <si>
    <t>MKRC</t>
  </si>
  <si>
    <t>NX02</t>
  </si>
  <si>
    <t>PEC1</t>
  </si>
  <si>
    <t>PR1</t>
  </si>
  <si>
    <t>PW01</t>
  </si>
  <si>
    <t>RL1</t>
  </si>
  <si>
    <t>SCL1</t>
  </si>
  <si>
    <t>SHCG</t>
  </si>
  <si>
    <t>SHELL</t>
  </si>
  <si>
    <t>SUNCOR</t>
  </si>
  <si>
    <t>TC01</t>
  </si>
  <si>
    <t>TC02</t>
  </si>
  <si>
    <t>TLM2</t>
  </si>
  <si>
    <t>UOA1</t>
  </si>
  <si>
    <t>UOC1</t>
  </si>
  <si>
    <t>CC</t>
  </si>
  <si>
    <t>CAL1</t>
  </si>
  <si>
    <t>EC01</t>
  </si>
  <si>
    <t>EGC1</t>
  </si>
  <si>
    <t>FNG1</t>
  </si>
  <si>
    <t>MEDHAT</t>
  </si>
  <si>
    <t>NX01</t>
  </si>
  <si>
    <t>SC</t>
  </si>
  <si>
    <t>ALP1</t>
  </si>
  <si>
    <t>ALP2</t>
  </si>
  <si>
    <t>ANC1</t>
  </si>
  <si>
    <t>CRS1</t>
  </si>
  <si>
    <t>CRS2</t>
  </si>
  <si>
    <t>CRS3</t>
  </si>
  <si>
    <t>DRW1</t>
  </si>
  <si>
    <t>ENC1</t>
  </si>
  <si>
    <t>ENC2</t>
  </si>
  <si>
    <t>ENC3</t>
  </si>
  <si>
    <t>GEN5</t>
  </si>
  <si>
    <t>GEN6</t>
  </si>
  <si>
    <t>HSM1</t>
  </si>
  <si>
    <t>ME02</t>
  </si>
  <si>
    <t>ME03</t>
  </si>
  <si>
    <t>ME04</t>
  </si>
  <si>
    <t>MFG1</t>
  </si>
  <si>
    <t>NAT1</t>
  </si>
  <si>
    <t>NPC1</t>
  </si>
  <si>
    <t>NPC2</t>
  </si>
  <si>
    <t>NPP1</t>
  </si>
  <si>
    <t>PH1</t>
  </si>
  <si>
    <t>RB5</t>
  </si>
  <si>
    <t>VVW1</t>
  </si>
  <si>
    <t>VVW2</t>
  </si>
  <si>
    <t>WCD1</t>
  </si>
  <si>
    <t>Hydro</t>
  </si>
  <si>
    <t>BIG</t>
  </si>
  <si>
    <t>BOW1</t>
  </si>
  <si>
    <t>BRA</t>
  </si>
  <si>
    <t>CHIN</t>
  </si>
  <si>
    <t>DKSN</t>
  </si>
  <si>
    <t>ICP1</t>
  </si>
  <si>
    <t>OMRH</t>
  </si>
  <si>
    <t>RYMD</t>
  </si>
  <si>
    <t>TAY1</t>
  </si>
  <si>
    <t>Wind</t>
  </si>
  <si>
    <t>AKE1</t>
  </si>
  <si>
    <t>ARD1</t>
  </si>
  <si>
    <t>BSR1</t>
  </si>
  <si>
    <t>BTR1</t>
  </si>
  <si>
    <t>BUL1</t>
  </si>
  <si>
    <t>BUL2</t>
  </si>
  <si>
    <t>CR1</t>
  </si>
  <si>
    <t>CRR1</t>
  </si>
  <si>
    <t>CRW1</t>
  </si>
  <si>
    <t>GWW1</t>
  </si>
  <si>
    <t>HAL1</t>
  </si>
  <si>
    <t>IEW1</t>
  </si>
  <si>
    <t>IEW2</t>
  </si>
  <si>
    <t>KHW1</t>
  </si>
  <si>
    <t>NEP1</t>
  </si>
  <si>
    <t>OWF1</t>
  </si>
  <si>
    <t>SCR2</t>
  </si>
  <si>
    <t>SCR3</t>
  </si>
  <si>
    <t>SCR4</t>
  </si>
  <si>
    <t>TAB1</t>
  </si>
  <si>
    <t>Other</t>
  </si>
  <si>
    <t>AFG1</t>
  </si>
  <si>
    <t>DAI1</t>
  </si>
  <si>
    <t>DV1</t>
  </si>
  <si>
    <t>EAGL</t>
  </si>
  <si>
    <t>GOC1</t>
  </si>
  <si>
    <t>GPEC</t>
  </si>
  <si>
    <t>NRG3</t>
  </si>
  <si>
    <t>SLP1</t>
  </si>
  <si>
    <t>WEY1</t>
  </si>
  <si>
    <t>WST1</t>
  </si>
  <si>
    <t>WWD1</t>
  </si>
  <si>
    <t>WWD2</t>
  </si>
  <si>
    <t>Generation Technology</t>
  </si>
  <si>
    <t>Generation Resource</t>
  </si>
  <si>
    <t>Base Case (100 observations per capacity interval)</t>
  </si>
  <si>
    <t>Frontier (500 MW max; 30 to 100 observations per capacity interval)</t>
  </si>
  <si>
    <t>Description</t>
  </si>
  <si>
    <t>Generation technology</t>
  </si>
  <si>
    <t>Technology types based on the current supply and demand page (http://ets.aeso.ca/ets_web/ip/Market/Reports/CSDReportServlet)</t>
  </si>
  <si>
    <t>Hours in evaluation set</t>
  </si>
  <si>
    <t>Supply Cushion</t>
  </si>
  <si>
    <t>Capacity Interval</t>
  </si>
  <si>
    <t>A season year between November and following October</t>
  </si>
  <si>
    <t>Evaluation set</t>
  </si>
  <si>
    <t>The set of top 100 hours in each capacity interval</t>
  </si>
  <si>
    <t>Base Case</t>
  </si>
  <si>
    <t>Evaluation set that uses 5 years historical data with 100 tightest hours in each capacity interval</t>
  </si>
  <si>
    <t>Frontier</t>
  </si>
  <si>
    <t>The Maximum Capability of the asset as submitted via the Energy Trading System (ETS)</t>
  </si>
  <si>
    <t>Either the availability factor, or capacity factor for the generation resource, whichever is applicable</t>
  </si>
  <si>
    <t>Qualified Capacity (MW)</t>
  </si>
  <si>
    <t>Performance Factor (%)</t>
  </si>
  <si>
    <t>Capacity * Performance Factor</t>
  </si>
  <si>
    <t>Change in qualified capacity</t>
  </si>
  <si>
    <t>The difference in qualified capacity between the two scenarios, base case and frontier</t>
  </si>
  <si>
    <t>Term</t>
  </si>
  <si>
    <t xml:space="preserve">Definition </t>
  </si>
  <si>
    <t>Short name of the resource e.g. Battle River 3 will be denoted as BR3</t>
  </si>
  <si>
    <t>For the base case, the available top 100 hours in a capacity interval, for a generation resource. Some generation resources may have less then the 100 hours in the dataset</t>
  </si>
  <si>
    <t>Column name</t>
  </si>
  <si>
    <t>Definitions for this analysis</t>
  </si>
  <si>
    <t>Description of data</t>
  </si>
  <si>
    <t>April 9th 2018 Technical Workgroup Meeting Requested Data</t>
  </si>
  <si>
    <t>This workbook contains information presented in the "Preliminary Asset Specific Statistics" section of the April 9th 2018 technical workgroup presentation. (https://www.aeso.ca/assets/Uploads/TechnicalWorkgroup-2-April6-2018.pdf)</t>
  </si>
  <si>
    <t>Pre-Qualified Capacity (MW)</t>
  </si>
  <si>
    <t>Change in pre-qualified Capacity (MW)</t>
  </si>
  <si>
    <t>Evaluation set that uses 5 years historical data with 30 to 100 tightest hours in each capacity interval, with a maximum supply cushion of 500 MW</t>
  </si>
  <si>
    <t>These calculations represent preliminary availability factor or capacity factor calculations by individual resources and as such are subject to change as the design and/or data get refined.</t>
  </si>
  <si>
    <t>Ancillary service volumes and undispatched MW for capacity factor resources are not included in these calculations</t>
  </si>
  <si>
    <t>The preliminary calculations used metered volumes, available capability and maximum capability values as submitted by participants to the AESO</t>
  </si>
  <si>
    <t>The difference between the dispatch level and undispatched MW based on the 30th minute snapshot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</si>
</sst>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112277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/>
      <right style="medium">
        <color rgb="FFB0B7BB"/>
      </right>
      <top style="medium">
        <color rgb="FFC1C1C1"/>
      </top>
      <bottom style="medium">
        <color rgb="FFB0B7BB"/>
      </bottom>
      <diagonal/>
    </border>
    <border>
      <left/>
      <right/>
      <top style="medium">
        <color rgb="FFC1C1C1"/>
      </top>
      <bottom style="medium">
        <color rgb="FFB0B7BB"/>
      </bottom>
      <diagonal/>
    </border>
    <border>
      <left style="medium">
        <color rgb="FFC1C1C1"/>
      </left>
      <right style="medium">
        <color rgb="FFC1C1C1"/>
      </right>
      <top/>
      <bottom style="medium">
        <color rgb="FFC1C1C1"/>
      </bottom>
      <diagonal/>
    </border>
    <border>
      <left/>
      <right/>
      <top/>
      <bottom style="medium">
        <color rgb="FFC1C1C1"/>
      </bottom>
      <diagonal/>
    </border>
    <border>
      <left style="medium">
        <color rgb="FFB0B7BB"/>
      </left>
      <right/>
      <top style="medium">
        <color rgb="FFC1C1C1"/>
      </top>
      <bottom style="medium">
        <color rgb="FFB0B7BB"/>
      </bottom>
      <diagonal/>
    </border>
    <border>
      <left style="medium">
        <color rgb="FFB0B7BB"/>
      </left>
      <right style="medium">
        <color rgb="FFB0B7BB"/>
      </right>
      <top style="medium">
        <color rgb="FFB0B7BB"/>
      </top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medium">
        <color rgb="FFB0B7BB"/>
      </left>
      <right/>
      <top style="medium">
        <color rgb="FFC1C1C1"/>
      </top>
      <bottom/>
      <diagonal/>
    </border>
    <border>
      <left style="medium">
        <color rgb="FFB0B7BB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11" fontId="1" fillId="3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wrapText="1"/>
    </xf>
    <xf numFmtId="0" fontId="3" fillId="4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0:B27" totalsRowShown="0" dataDxfId="3">
  <autoFilter ref="A20:B27"/>
  <tableColumns count="2">
    <tableColumn id="1" name="Column name" dataDxfId="2"/>
    <tableColumn id="2" name="Description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2:B17" totalsRowShown="0">
  <autoFilter ref="A12:B17"/>
  <tableColumns count="2">
    <tableColumn id="1" name="Term"/>
    <tableColumn id="2" name="Definition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showGridLines="0" tabSelected="1" workbookViewId="0">
      <selection sqref="A1:B1"/>
    </sheetView>
  </sheetViews>
  <sheetFormatPr defaultColWidth="0" defaultRowHeight="15" zeroHeight="1" x14ac:dyDescent="0.25"/>
  <cols>
    <col min="1" max="1" width="15.85546875" bestFit="1" customWidth="1"/>
    <col min="2" max="2" width="84.7109375" customWidth="1"/>
    <col min="3" max="16384" width="9.140625" hidden="1"/>
  </cols>
  <sheetData>
    <row r="1" spans="1:2" ht="15.75" x14ac:dyDescent="0.25">
      <c r="A1" s="15" t="s">
        <v>160</v>
      </c>
      <c r="B1" s="15"/>
    </row>
    <row r="2" spans="1:2" x14ac:dyDescent="0.25"/>
    <row r="3" spans="1:2" ht="49.5" customHeight="1" x14ac:dyDescent="0.25">
      <c r="A3" s="14" t="s">
        <v>161</v>
      </c>
      <c r="B3" s="14"/>
    </row>
    <row r="4" spans="1:2" x14ac:dyDescent="0.25"/>
    <row r="5" spans="1:2" ht="32.25" customHeight="1" x14ac:dyDescent="0.25">
      <c r="A5" s="14" t="s">
        <v>165</v>
      </c>
      <c r="B5" s="14"/>
    </row>
    <row r="6" spans="1:2" x14ac:dyDescent="0.25">
      <c r="B6" s="12"/>
    </row>
    <row r="7" spans="1:2" ht="39.75" customHeight="1" x14ac:dyDescent="0.25">
      <c r="A7" s="14" t="s">
        <v>167</v>
      </c>
      <c r="B7" s="14"/>
    </row>
    <row r="8" spans="1:2" x14ac:dyDescent="0.25">
      <c r="B8" s="12"/>
    </row>
    <row r="9" spans="1:2" ht="33" customHeight="1" x14ac:dyDescent="0.25">
      <c r="A9" s="14" t="s">
        <v>166</v>
      </c>
      <c r="B9" s="14"/>
    </row>
    <row r="10" spans="1:2" x14ac:dyDescent="0.25">
      <c r="B10" s="12"/>
    </row>
    <row r="11" spans="1:2" x14ac:dyDescent="0.25">
      <c r="A11" t="s">
        <v>158</v>
      </c>
      <c r="B11" s="12"/>
    </row>
    <row r="12" spans="1:2" x14ac:dyDescent="0.25">
      <c r="A12" t="s">
        <v>153</v>
      </c>
      <c r="B12" s="12" t="s">
        <v>154</v>
      </c>
    </row>
    <row r="13" spans="1:2" ht="30" x14ac:dyDescent="0.25">
      <c r="A13" t="s">
        <v>138</v>
      </c>
      <c r="B13" s="12" t="s">
        <v>168</v>
      </c>
    </row>
    <row r="14" spans="1:2" x14ac:dyDescent="0.25">
      <c r="A14" t="s">
        <v>139</v>
      </c>
      <c r="B14" s="12" t="s">
        <v>140</v>
      </c>
    </row>
    <row r="15" spans="1:2" x14ac:dyDescent="0.25">
      <c r="A15" t="s">
        <v>141</v>
      </c>
      <c r="B15" s="12" t="s">
        <v>142</v>
      </c>
    </row>
    <row r="16" spans="1:2" ht="30" x14ac:dyDescent="0.25">
      <c r="A16" t="s">
        <v>143</v>
      </c>
      <c r="B16" s="12" t="s">
        <v>144</v>
      </c>
    </row>
    <row r="17" spans="1:2" ht="30" x14ac:dyDescent="0.25">
      <c r="A17" t="s">
        <v>145</v>
      </c>
      <c r="B17" s="12" t="s">
        <v>164</v>
      </c>
    </row>
    <row r="18" spans="1:2" x14ac:dyDescent="0.25">
      <c r="B18" s="12"/>
    </row>
    <row r="19" spans="1:2" x14ac:dyDescent="0.25">
      <c r="A19" t="s">
        <v>159</v>
      </c>
      <c r="B19" s="12"/>
    </row>
    <row r="20" spans="1:2" x14ac:dyDescent="0.25">
      <c r="A20" t="s">
        <v>157</v>
      </c>
      <c r="B20" t="s">
        <v>134</v>
      </c>
    </row>
    <row r="21" spans="1:2" ht="30" x14ac:dyDescent="0.25">
      <c r="A21" s="13" t="s">
        <v>135</v>
      </c>
      <c r="B21" s="13" t="s">
        <v>136</v>
      </c>
    </row>
    <row r="22" spans="1:2" ht="30" x14ac:dyDescent="0.25">
      <c r="A22" s="13" t="s">
        <v>131</v>
      </c>
      <c r="B22" s="13" t="s">
        <v>155</v>
      </c>
    </row>
    <row r="23" spans="1:2" ht="30" x14ac:dyDescent="0.25">
      <c r="A23" s="13" t="s">
        <v>137</v>
      </c>
      <c r="B23" s="13" t="s">
        <v>156</v>
      </c>
    </row>
    <row r="24" spans="1:2" x14ac:dyDescent="0.25">
      <c r="A24" s="13" t="s">
        <v>1</v>
      </c>
      <c r="B24" s="13" t="s">
        <v>146</v>
      </c>
    </row>
    <row r="25" spans="1:2" ht="30" x14ac:dyDescent="0.25">
      <c r="A25" s="13" t="s">
        <v>149</v>
      </c>
      <c r="B25" s="13" t="s">
        <v>147</v>
      </c>
    </row>
    <row r="26" spans="1:2" ht="30" x14ac:dyDescent="0.25">
      <c r="A26" s="13" t="s">
        <v>148</v>
      </c>
      <c r="B26" s="13" t="s">
        <v>150</v>
      </c>
    </row>
    <row r="27" spans="1:2" ht="45" x14ac:dyDescent="0.25">
      <c r="A27" s="13" t="s">
        <v>151</v>
      </c>
      <c r="B27" s="13" t="s">
        <v>152</v>
      </c>
    </row>
    <row r="28" spans="1:2" x14ac:dyDescent="0.25"/>
    <row r="29" spans="1:2" x14ac:dyDescent="0.25"/>
    <row r="30" spans="1:2" x14ac:dyDescent="0.25"/>
    <row r="31" spans="1:2" x14ac:dyDescent="0.25"/>
  </sheetData>
  <mergeCells count="5">
    <mergeCell ref="A9:B9"/>
    <mergeCell ref="A1:B1"/>
    <mergeCell ref="A3:B3"/>
    <mergeCell ref="A5:B5"/>
    <mergeCell ref="A7:B7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ColWidth="0" defaultRowHeight="15" zeroHeight="1" x14ac:dyDescent="0.25"/>
  <cols>
    <col min="1" max="1" width="11.5703125" bestFit="1" customWidth="1"/>
    <col min="2" max="2" width="11.140625" bestFit="1" customWidth="1"/>
    <col min="3" max="3" width="22.5703125" bestFit="1" customWidth="1"/>
    <col min="4" max="4" width="14.140625" bestFit="1" customWidth="1"/>
    <col min="5" max="5" width="19.28515625" style="11" bestFit="1" customWidth="1"/>
    <col min="6" max="6" width="11.28515625" bestFit="1" customWidth="1"/>
    <col min="7" max="7" width="22.5703125" bestFit="1" customWidth="1"/>
    <col min="8" max="8" width="14.140625" bestFit="1" customWidth="1"/>
    <col min="9" max="9" width="19.28515625" style="11" bestFit="1" customWidth="1"/>
    <col min="10" max="11" width="11.28515625" bestFit="1" customWidth="1"/>
    <col min="12" max="16384" width="9.140625" hidden="1"/>
  </cols>
  <sheetData>
    <row r="1" spans="1:11" ht="15.75" customHeight="1" thickBot="1" x14ac:dyDescent="0.3">
      <c r="A1" s="16" t="s">
        <v>130</v>
      </c>
      <c r="B1" s="16" t="s">
        <v>131</v>
      </c>
      <c r="C1" s="20" t="s">
        <v>132</v>
      </c>
      <c r="D1" s="21"/>
      <c r="E1" s="21"/>
      <c r="F1" s="22"/>
      <c r="G1" s="20" t="s">
        <v>133</v>
      </c>
      <c r="H1" s="21"/>
      <c r="I1" s="21"/>
      <c r="J1" s="22"/>
      <c r="K1" s="18" t="s">
        <v>163</v>
      </c>
    </row>
    <row r="2" spans="1:11" ht="51" x14ac:dyDescent="0.25">
      <c r="A2" s="17"/>
      <c r="B2" s="17"/>
      <c r="C2" s="8" t="s">
        <v>0</v>
      </c>
      <c r="D2" s="8" t="s">
        <v>1</v>
      </c>
      <c r="E2" s="9" t="s">
        <v>2</v>
      </c>
      <c r="F2" s="8" t="s">
        <v>162</v>
      </c>
      <c r="G2" s="8" t="s">
        <v>0</v>
      </c>
      <c r="H2" s="8" t="s">
        <v>1</v>
      </c>
      <c r="I2" s="9" t="s">
        <v>2</v>
      </c>
      <c r="J2" s="8" t="s">
        <v>162</v>
      </c>
      <c r="K2" s="19"/>
    </row>
    <row r="3" spans="1:11" ht="15.75" thickBot="1" x14ac:dyDescent="0.3">
      <c r="A3" s="5" t="s">
        <v>3</v>
      </c>
      <c r="B3" s="1" t="s">
        <v>9</v>
      </c>
      <c r="C3" s="1">
        <v>500</v>
      </c>
      <c r="D3" s="1">
        <v>466</v>
      </c>
      <c r="E3" s="10">
        <v>0.94299999999999995</v>
      </c>
      <c r="F3" s="1">
        <v>440</v>
      </c>
      <c r="G3" s="1">
        <v>302</v>
      </c>
      <c r="H3" s="1">
        <v>466</v>
      </c>
      <c r="I3" s="10">
        <v>0.95799999999999996</v>
      </c>
      <c r="J3" s="1">
        <v>446</v>
      </c>
      <c r="K3" s="6">
        <v>7</v>
      </c>
    </row>
    <row r="4" spans="1:11" ht="15.75" thickBot="1" x14ac:dyDescent="0.3">
      <c r="A4" s="7"/>
      <c r="B4" s="1" t="s">
        <v>20</v>
      </c>
      <c r="C4" s="1">
        <v>500</v>
      </c>
      <c r="D4" s="1">
        <v>400</v>
      </c>
      <c r="E4" s="10">
        <v>0.89700000000000002</v>
      </c>
      <c r="F4" s="1">
        <v>359</v>
      </c>
      <c r="G4" s="1">
        <v>302</v>
      </c>
      <c r="H4" s="1">
        <v>400</v>
      </c>
      <c r="I4" s="10">
        <v>0.90200000000000002</v>
      </c>
      <c r="J4" s="1">
        <v>361</v>
      </c>
      <c r="K4" s="6">
        <v>2</v>
      </c>
    </row>
    <row r="5" spans="1:11" ht="15.75" thickBot="1" x14ac:dyDescent="0.3">
      <c r="A5" s="7"/>
      <c r="B5" s="1" t="s">
        <v>8</v>
      </c>
      <c r="C5" s="1">
        <v>500</v>
      </c>
      <c r="D5" s="1">
        <v>400</v>
      </c>
      <c r="E5" s="10">
        <v>0.89300000000000002</v>
      </c>
      <c r="F5" s="1">
        <v>357</v>
      </c>
      <c r="G5" s="1">
        <v>302</v>
      </c>
      <c r="H5" s="1">
        <v>400</v>
      </c>
      <c r="I5" s="10">
        <v>0.88100000000000001</v>
      </c>
      <c r="J5" s="1">
        <v>353</v>
      </c>
      <c r="K5" s="6">
        <v>-5</v>
      </c>
    </row>
    <row r="6" spans="1:11" ht="15.75" thickBot="1" x14ac:dyDescent="0.3">
      <c r="A6" s="7"/>
      <c r="B6" s="1" t="s">
        <v>13</v>
      </c>
      <c r="C6" s="1">
        <v>500</v>
      </c>
      <c r="D6" s="1">
        <v>463</v>
      </c>
      <c r="E6" s="10">
        <v>0.72899999999999998</v>
      </c>
      <c r="F6" s="1">
        <v>337</v>
      </c>
      <c r="G6" s="1">
        <v>302</v>
      </c>
      <c r="H6" s="1">
        <v>463</v>
      </c>
      <c r="I6" s="10">
        <v>0.68899999999999995</v>
      </c>
      <c r="J6" s="1">
        <v>319</v>
      </c>
      <c r="K6" s="6">
        <v>-18</v>
      </c>
    </row>
    <row r="7" spans="1:11" ht="15.75" thickBot="1" x14ac:dyDescent="0.3">
      <c r="A7" s="7"/>
      <c r="B7" s="1" t="s">
        <v>21</v>
      </c>
      <c r="C7" s="1">
        <v>500</v>
      </c>
      <c r="D7" s="1">
        <v>390</v>
      </c>
      <c r="E7" s="10">
        <v>0.85299999999999998</v>
      </c>
      <c r="F7" s="1">
        <v>333</v>
      </c>
      <c r="G7" s="1">
        <v>302</v>
      </c>
      <c r="H7" s="1">
        <v>390</v>
      </c>
      <c r="I7" s="10">
        <v>0.80900000000000005</v>
      </c>
      <c r="J7" s="1">
        <v>316</v>
      </c>
      <c r="K7" s="6">
        <v>-17</v>
      </c>
    </row>
    <row r="8" spans="1:11" ht="15.75" thickBot="1" x14ac:dyDescent="0.3">
      <c r="A8" s="7"/>
      <c r="B8" s="1" t="s">
        <v>6</v>
      </c>
      <c r="C8" s="1">
        <v>500</v>
      </c>
      <c r="D8" s="1">
        <v>385</v>
      </c>
      <c r="E8" s="10">
        <v>0.83499999999999996</v>
      </c>
      <c r="F8" s="1">
        <v>322</v>
      </c>
      <c r="G8" s="1">
        <v>302</v>
      </c>
      <c r="H8" s="1">
        <v>385</v>
      </c>
      <c r="I8" s="10">
        <v>0.86</v>
      </c>
      <c r="J8" s="1">
        <v>331</v>
      </c>
      <c r="K8" s="6">
        <v>9</v>
      </c>
    </row>
    <row r="9" spans="1:11" ht="15.75" thickBot="1" x14ac:dyDescent="0.3">
      <c r="A9" s="7"/>
      <c r="B9" s="1" t="s">
        <v>7</v>
      </c>
      <c r="C9" s="1">
        <v>500</v>
      </c>
      <c r="D9" s="1">
        <v>400</v>
      </c>
      <c r="E9" s="10">
        <v>0.76700000000000002</v>
      </c>
      <c r="F9" s="1">
        <v>307</v>
      </c>
      <c r="G9" s="1">
        <v>302</v>
      </c>
      <c r="H9" s="1">
        <v>400</v>
      </c>
      <c r="I9" s="10">
        <v>0.749</v>
      </c>
      <c r="J9" s="1">
        <v>299</v>
      </c>
      <c r="K9" s="6">
        <v>-7</v>
      </c>
    </row>
    <row r="10" spans="1:11" ht="15.75" thickBot="1" x14ac:dyDescent="0.3">
      <c r="A10" s="7"/>
      <c r="B10" s="1" t="s">
        <v>17</v>
      </c>
      <c r="C10" s="1">
        <v>500</v>
      </c>
      <c r="D10" s="1">
        <v>406</v>
      </c>
      <c r="E10" s="10">
        <v>0.72</v>
      </c>
      <c r="F10" s="1">
        <v>292</v>
      </c>
      <c r="G10" s="1">
        <v>302</v>
      </c>
      <c r="H10" s="1">
        <v>406</v>
      </c>
      <c r="I10" s="10">
        <v>0.74299999999999999</v>
      </c>
      <c r="J10" s="1">
        <v>302</v>
      </c>
      <c r="K10" s="6">
        <v>9</v>
      </c>
    </row>
    <row r="11" spans="1:11" ht="15.75" thickBot="1" x14ac:dyDescent="0.3">
      <c r="A11" s="7"/>
      <c r="B11" s="1" t="s">
        <v>16</v>
      </c>
      <c r="C11" s="1">
        <v>500</v>
      </c>
      <c r="D11" s="1">
        <v>368</v>
      </c>
      <c r="E11" s="10">
        <v>0.75800000000000001</v>
      </c>
      <c r="F11" s="1">
        <v>279</v>
      </c>
      <c r="G11" s="1">
        <v>302</v>
      </c>
      <c r="H11" s="1">
        <v>368</v>
      </c>
      <c r="I11" s="10">
        <v>0.77500000000000002</v>
      </c>
      <c r="J11" s="1">
        <v>285</v>
      </c>
      <c r="K11" s="6">
        <v>6</v>
      </c>
    </row>
    <row r="12" spans="1:11" ht="15.75" thickBot="1" x14ac:dyDescent="0.3">
      <c r="A12" s="7"/>
      <c r="B12" s="1" t="s">
        <v>19</v>
      </c>
      <c r="C12" s="1">
        <v>500</v>
      </c>
      <c r="D12" s="1">
        <v>401</v>
      </c>
      <c r="E12" s="10">
        <v>0.69299999999999995</v>
      </c>
      <c r="F12" s="1">
        <v>278</v>
      </c>
      <c r="G12" s="1">
        <v>302</v>
      </c>
      <c r="H12" s="1">
        <v>401</v>
      </c>
      <c r="I12" s="10">
        <v>0.64400000000000002</v>
      </c>
      <c r="J12" s="1">
        <v>258</v>
      </c>
      <c r="K12" s="6">
        <v>-19</v>
      </c>
    </row>
    <row r="13" spans="1:11" ht="15.75" thickBot="1" x14ac:dyDescent="0.3">
      <c r="A13" s="7"/>
      <c r="B13" s="1" t="s">
        <v>18</v>
      </c>
      <c r="C13" s="1">
        <v>500</v>
      </c>
      <c r="D13" s="1">
        <v>406</v>
      </c>
      <c r="E13" s="10">
        <v>0.67200000000000004</v>
      </c>
      <c r="F13" s="1">
        <v>273</v>
      </c>
      <c r="G13" s="1">
        <v>302</v>
      </c>
      <c r="H13" s="1">
        <v>406</v>
      </c>
      <c r="I13" s="10">
        <v>0.69399999999999995</v>
      </c>
      <c r="J13" s="1">
        <v>282</v>
      </c>
      <c r="K13" s="6">
        <v>9</v>
      </c>
    </row>
    <row r="14" spans="1:11" ht="15.75" thickBot="1" x14ac:dyDescent="0.3">
      <c r="A14" s="7"/>
      <c r="B14" s="1" t="s">
        <v>12</v>
      </c>
      <c r="C14" s="1">
        <v>500</v>
      </c>
      <c r="D14" s="1">
        <v>395</v>
      </c>
      <c r="E14" s="10">
        <v>0.68200000000000005</v>
      </c>
      <c r="F14" s="1">
        <v>270</v>
      </c>
      <c r="G14" s="1">
        <v>302</v>
      </c>
      <c r="H14" s="1">
        <v>395</v>
      </c>
      <c r="I14" s="10">
        <v>0.68600000000000005</v>
      </c>
      <c r="J14" s="1">
        <v>271</v>
      </c>
      <c r="K14" s="6">
        <v>2</v>
      </c>
    </row>
    <row r="15" spans="1:11" ht="15.75" thickBot="1" x14ac:dyDescent="0.3">
      <c r="A15" s="7"/>
      <c r="B15" s="1" t="s">
        <v>11</v>
      </c>
      <c r="C15" s="1">
        <v>500</v>
      </c>
      <c r="D15" s="1">
        <v>395</v>
      </c>
      <c r="E15" s="10">
        <v>0.64200000000000002</v>
      </c>
      <c r="F15" s="1">
        <v>254</v>
      </c>
      <c r="G15" s="1">
        <v>302</v>
      </c>
      <c r="H15" s="1">
        <v>395</v>
      </c>
      <c r="I15" s="10">
        <v>0.58299999999999996</v>
      </c>
      <c r="J15" s="1">
        <v>230</v>
      </c>
      <c r="K15" s="6">
        <v>-23</v>
      </c>
    </row>
    <row r="16" spans="1:11" ht="15.75" thickBot="1" x14ac:dyDescent="0.3">
      <c r="A16" s="7"/>
      <c r="B16" s="1" t="s">
        <v>15</v>
      </c>
      <c r="C16" s="1">
        <v>500</v>
      </c>
      <c r="D16" s="1">
        <v>280</v>
      </c>
      <c r="E16" s="10">
        <v>0.60799999999999998</v>
      </c>
      <c r="F16" s="1">
        <v>170</v>
      </c>
      <c r="G16" s="1">
        <v>302</v>
      </c>
      <c r="H16" s="1">
        <v>280</v>
      </c>
      <c r="I16" s="10">
        <v>0.50800000000000001</v>
      </c>
      <c r="J16" s="1">
        <v>142</v>
      </c>
      <c r="K16" s="6">
        <v>-28</v>
      </c>
    </row>
    <row r="17" spans="1:11" ht="15.75" thickBot="1" x14ac:dyDescent="0.3">
      <c r="A17" s="7"/>
      <c r="B17" s="1" t="s">
        <v>14</v>
      </c>
      <c r="C17" s="1">
        <v>500</v>
      </c>
      <c r="D17" s="1">
        <v>280</v>
      </c>
      <c r="E17" s="10">
        <v>0.59299999999999997</v>
      </c>
      <c r="F17" s="1">
        <v>166</v>
      </c>
      <c r="G17" s="1">
        <v>302</v>
      </c>
      <c r="H17" s="1">
        <v>280</v>
      </c>
      <c r="I17" s="10">
        <v>0.48</v>
      </c>
      <c r="J17" s="1">
        <v>135</v>
      </c>
      <c r="K17" s="6">
        <v>-32</v>
      </c>
    </row>
    <row r="18" spans="1:11" ht="15.75" thickBot="1" x14ac:dyDescent="0.3">
      <c r="A18" s="7"/>
      <c r="B18" s="1" t="s">
        <v>5</v>
      </c>
      <c r="C18" s="1">
        <v>500</v>
      </c>
      <c r="D18" s="1">
        <v>155</v>
      </c>
      <c r="E18" s="10">
        <v>0.85599999999999998</v>
      </c>
      <c r="F18" s="1">
        <v>133</v>
      </c>
      <c r="G18" s="1">
        <v>302</v>
      </c>
      <c r="H18" s="1">
        <v>155</v>
      </c>
      <c r="I18" s="10">
        <v>0.879</v>
      </c>
      <c r="J18" s="1">
        <v>136</v>
      </c>
      <c r="K18" s="6">
        <v>4</v>
      </c>
    </row>
    <row r="19" spans="1:11" ht="15.75" thickBot="1" x14ac:dyDescent="0.3">
      <c r="A19" s="7"/>
      <c r="B19" s="1" t="s">
        <v>4</v>
      </c>
      <c r="C19" s="1">
        <v>500</v>
      </c>
      <c r="D19" s="1">
        <v>149</v>
      </c>
      <c r="E19" s="10">
        <v>0.81399999999999995</v>
      </c>
      <c r="F19" s="1">
        <v>121</v>
      </c>
      <c r="G19" s="1">
        <v>302</v>
      </c>
      <c r="H19" s="1">
        <v>149</v>
      </c>
      <c r="I19" s="10">
        <v>0.77600000000000002</v>
      </c>
      <c r="J19" s="1">
        <v>116</v>
      </c>
      <c r="K19" s="6">
        <v>-6</v>
      </c>
    </row>
    <row r="20" spans="1:11" ht="15.75" thickBot="1" x14ac:dyDescent="0.3">
      <c r="A20" s="7"/>
      <c r="B20" s="1" t="s">
        <v>10</v>
      </c>
      <c r="C20" s="1">
        <v>418</v>
      </c>
      <c r="D20" s="1">
        <v>144</v>
      </c>
      <c r="E20" s="10">
        <v>0.63</v>
      </c>
      <c r="F20" s="1">
        <v>91</v>
      </c>
      <c r="G20" s="1">
        <v>220</v>
      </c>
      <c r="H20" s="1">
        <v>144</v>
      </c>
      <c r="I20" s="10">
        <v>0.629</v>
      </c>
      <c r="J20" s="1">
        <v>91</v>
      </c>
      <c r="K20" s="6">
        <v>0</v>
      </c>
    </row>
    <row r="21" spans="1:11" ht="15.75" thickBot="1" x14ac:dyDescent="0.3">
      <c r="A21" s="5" t="s">
        <v>3</v>
      </c>
      <c r="B21" s="2"/>
      <c r="C21" s="1"/>
      <c r="D21" s="3">
        <v>6283</v>
      </c>
      <c r="E21" s="10"/>
      <c r="F21" s="3">
        <v>4780</v>
      </c>
      <c r="G21" s="1"/>
      <c r="H21" s="3">
        <v>6283</v>
      </c>
      <c r="I21" s="10">
        <f>J21/H21</f>
        <v>0.74375298424319591</v>
      </c>
      <c r="J21" s="3">
        <v>4673</v>
      </c>
      <c r="K21" s="6">
        <v>-107</v>
      </c>
    </row>
    <row r="22" spans="1:11" ht="15.75" thickBot="1" x14ac:dyDescent="0.3">
      <c r="A22" s="5" t="s">
        <v>22</v>
      </c>
      <c r="B22" s="1" t="s">
        <v>46</v>
      </c>
      <c r="C22" s="1">
        <v>500</v>
      </c>
      <c r="D22" s="1">
        <v>899</v>
      </c>
      <c r="E22" s="10">
        <v>0.309</v>
      </c>
      <c r="F22" s="1">
        <v>278</v>
      </c>
      <c r="G22" s="1">
        <v>302</v>
      </c>
      <c r="H22" s="1">
        <v>899</v>
      </c>
      <c r="I22" s="10">
        <v>0.30199999999999999</v>
      </c>
      <c r="J22" s="1">
        <v>271</v>
      </c>
      <c r="K22" s="6">
        <v>-7</v>
      </c>
    </row>
    <row r="23" spans="1:11" ht="15.75" thickBot="1" x14ac:dyDescent="0.3">
      <c r="A23" s="7"/>
      <c r="B23" s="1" t="s">
        <v>34</v>
      </c>
      <c r="C23" s="1">
        <v>500</v>
      </c>
      <c r="D23" s="1">
        <v>474</v>
      </c>
      <c r="E23" s="10">
        <v>0.41</v>
      </c>
      <c r="F23" s="1">
        <v>194</v>
      </c>
      <c r="G23" s="1">
        <v>302</v>
      </c>
      <c r="H23" s="1">
        <v>474</v>
      </c>
      <c r="I23" s="10">
        <v>0.41399999999999998</v>
      </c>
      <c r="J23" s="1">
        <v>196</v>
      </c>
      <c r="K23" s="6">
        <v>2</v>
      </c>
    </row>
    <row r="24" spans="1:11" ht="15.75" thickBot="1" x14ac:dyDescent="0.3">
      <c r="A24" s="7"/>
      <c r="B24" s="1" t="s">
        <v>37</v>
      </c>
      <c r="C24" s="1">
        <v>500</v>
      </c>
      <c r="D24" s="1">
        <v>205</v>
      </c>
      <c r="E24" s="10">
        <v>0.73399999999999999</v>
      </c>
      <c r="F24" s="1">
        <v>150</v>
      </c>
      <c r="G24" s="1">
        <v>302</v>
      </c>
      <c r="H24" s="1">
        <v>205</v>
      </c>
      <c r="I24" s="10">
        <v>0.70099999999999996</v>
      </c>
      <c r="J24" s="1">
        <v>144</v>
      </c>
      <c r="K24" s="6">
        <v>-7</v>
      </c>
    </row>
    <row r="25" spans="1:11" ht="15.75" thickBot="1" x14ac:dyDescent="0.3">
      <c r="A25" s="7"/>
      <c r="B25" s="1" t="s">
        <v>35</v>
      </c>
      <c r="C25" s="1">
        <v>500</v>
      </c>
      <c r="D25" s="1">
        <v>202</v>
      </c>
      <c r="E25" s="10">
        <v>0.54300000000000004</v>
      </c>
      <c r="F25" s="1">
        <v>110</v>
      </c>
      <c r="G25" s="1">
        <v>302</v>
      </c>
      <c r="H25" s="1">
        <v>202</v>
      </c>
      <c r="I25" s="10">
        <v>0.54300000000000004</v>
      </c>
      <c r="J25" s="1">
        <v>110</v>
      </c>
      <c r="K25" s="6">
        <v>0</v>
      </c>
    </row>
    <row r="26" spans="1:11" ht="15.75" thickBot="1" x14ac:dyDescent="0.3">
      <c r="A26" s="7"/>
      <c r="B26" s="1" t="s">
        <v>32</v>
      </c>
      <c r="C26" s="1">
        <v>500</v>
      </c>
      <c r="D26" s="1">
        <v>375</v>
      </c>
      <c r="E26" s="10">
        <v>0.28199999999999997</v>
      </c>
      <c r="F26" s="1">
        <v>106</v>
      </c>
      <c r="G26" s="1">
        <v>302</v>
      </c>
      <c r="H26" s="1">
        <v>375</v>
      </c>
      <c r="I26" s="10">
        <v>0.26800000000000002</v>
      </c>
      <c r="J26" s="1">
        <v>101</v>
      </c>
      <c r="K26" s="6">
        <v>-5</v>
      </c>
    </row>
    <row r="27" spans="1:11" ht="15.75" thickBot="1" x14ac:dyDescent="0.3">
      <c r="A27" s="7"/>
      <c r="B27" s="1" t="s">
        <v>28</v>
      </c>
      <c r="C27" s="1">
        <v>500</v>
      </c>
      <c r="D27" s="1">
        <v>326</v>
      </c>
      <c r="E27" s="10">
        <v>0.28100000000000003</v>
      </c>
      <c r="F27" s="1">
        <v>91</v>
      </c>
      <c r="G27" s="1">
        <v>302</v>
      </c>
      <c r="H27" s="1">
        <v>326</v>
      </c>
      <c r="I27" s="10">
        <v>0.27200000000000002</v>
      </c>
      <c r="J27" s="1">
        <v>89</v>
      </c>
      <c r="K27" s="6">
        <v>-3</v>
      </c>
    </row>
    <row r="28" spans="1:11" ht="15.75" thickBot="1" x14ac:dyDescent="0.3">
      <c r="A28" s="7"/>
      <c r="B28" s="1" t="s">
        <v>47</v>
      </c>
      <c r="C28" s="1">
        <v>500</v>
      </c>
      <c r="D28" s="1">
        <v>95</v>
      </c>
      <c r="E28" s="10">
        <v>0.71799999999999997</v>
      </c>
      <c r="F28" s="1">
        <v>68</v>
      </c>
      <c r="G28" s="1">
        <v>302</v>
      </c>
      <c r="H28" s="1">
        <v>95</v>
      </c>
      <c r="I28" s="10">
        <v>0.69699999999999995</v>
      </c>
      <c r="J28" s="1">
        <v>66</v>
      </c>
      <c r="K28" s="6">
        <v>-2</v>
      </c>
    </row>
    <row r="29" spans="1:11" ht="15.75" thickBot="1" x14ac:dyDescent="0.3">
      <c r="A29" s="7"/>
      <c r="B29" s="1" t="s">
        <v>24</v>
      </c>
      <c r="C29" s="1">
        <v>500</v>
      </c>
      <c r="D29" s="1">
        <v>64</v>
      </c>
      <c r="E29" s="10">
        <v>0.78600000000000003</v>
      </c>
      <c r="F29" s="1">
        <v>50</v>
      </c>
      <c r="G29" s="1">
        <v>302</v>
      </c>
      <c r="H29" s="1">
        <v>64</v>
      </c>
      <c r="I29" s="10">
        <v>0.79900000000000004</v>
      </c>
      <c r="J29" s="1">
        <v>51</v>
      </c>
      <c r="K29" s="6">
        <v>1</v>
      </c>
    </row>
    <row r="30" spans="1:11" ht="15.75" thickBot="1" x14ac:dyDescent="0.3">
      <c r="A30" s="7"/>
      <c r="B30" s="1" t="s">
        <v>38</v>
      </c>
      <c r="C30" s="1">
        <v>500</v>
      </c>
      <c r="D30" s="1">
        <v>220</v>
      </c>
      <c r="E30" s="10">
        <v>0.20100000000000001</v>
      </c>
      <c r="F30" s="1">
        <v>44</v>
      </c>
      <c r="G30" s="1">
        <v>302</v>
      </c>
      <c r="H30" s="1">
        <v>220</v>
      </c>
      <c r="I30" s="10">
        <v>0.26500000000000001</v>
      </c>
      <c r="J30" s="1">
        <v>58</v>
      </c>
      <c r="K30" s="6">
        <v>14</v>
      </c>
    </row>
    <row r="31" spans="1:11" ht="15.75" thickBot="1" x14ac:dyDescent="0.3">
      <c r="A31" s="7"/>
      <c r="B31" s="1" t="s">
        <v>23</v>
      </c>
      <c r="C31" s="1">
        <v>500</v>
      </c>
      <c r="D31" s="1">
        <v>36</v>
      </c>
      <c r="E31" s="10">
        <v>0.73499999999999999</v>
      </c>
      <c r="F31" s="1">
        <v>26</v>
      </c>
      <c r="G31" s="1">
        <v>302</v>
      </c>
      <c r="H31" s="1">
        <v>36</v>
      </c>
      <c r="I31" s="10">
        <v>0.79100000000000004</v>
      </c>
      <c r="J31" s="1">
        <v>28</v>
      </c>
      <c r="K31" s="6">
        <v>2</v>
      </c>
    </row>
    <row r="32" spans="1:11" ht="15.75" thickBot="1" x14ac:dyDescent="0.3">
      <c r="A32" s="7"/>
      <c r="B32" s="1" t="s">
        <v>42</v>
      </c>
      <c r="C32" s="1">
        <v>500</v>
      </c>
      <c r="D32" s="1">
        <v>47</v>
      </c>
      <c r="E32" s="10">
        <v>0.54200000000000004</v>
      </c>
      <c r="F32" s="1">
        <v>25</v>
      </c>
      <c r="G32" s="1">
        <v>302</v>
      </c>
      <c r="H32" s="1">
        <v>47</v>
      </c>
      <c r="I32" s="10">
        <v>0.45</v>
      </c>
      <c r="J32" s="1">
        <v>21</v>
      </c>
      <c r="K32" s="6">
        <v>-4</v>
      </c>
    </row>
    <row r="33" spans="1:11" ht="15.75" thickBot="1" x14ac:dyDescent="0.3">
      <c r="A33" s="7"/>
      <c r="B33" s="1" t="s">
        <v>36</v>
      </c>
      <c r="C33" s="1">
        <v>500</v>
      </c>
      <c r="D33" s="1">
        <v>202</v>
      </c>
      <c r="E33" s="10">
        <v>9.5000000000000001E-2</v>
      </c>
      <c r="F33" s="1">
        <v>19</v>
      </c>
      <c r="G33" s="1">
        <v>302</v>
      </c>
      <c r="H33" s="1">
        <v>202</v>
      </c>
      <c r="I33" s="10">
        <v>8.2000000000000003E-2</v>
      </c>
      <c r="J33" s="1">
        <v>17</v>
      </c>
      <c r="K33" s="6">
        <v>-3</v>
      </c>
    </row>
    <row r="34" spans="1:11" ht="15.75" thickBot="1" x14ac:dyDescent="0.3">
      <c r="A34" s="7"/>
      <c r="B34" s="1" t="s">
        <v>43</v>
      </c>
      <c r="C34" s="1">
        <v>500</v>
      </c>
      <c r="D34" s="1">
        <v>510</v>
      </c>
      <c r="E34" s="10">
        <v>3.3000000000000002E-2</v>
      </c>
      <c r="F34" s="1">
        <v>17</v>
      </c>
      <c r="G34" s="1">
        <v>302</v>
      </c>
      <c r="H34" s="1">
        <v>510</v>
      </c>
      <c r="I34" s="10">
        <v>0.03</v>
      </c>
      <c r="J34" s="1">
        <v>15</v>
      </c>
      <c r="K34" s="6">
        <v>-2</v>
      </c>
    </row>
    <row r="35" spans="1:11" ht="15.75" thickBot="1" x14ac:dyDescent="0.3">
      <c r="A35" s="7"/>
      <c r="B35" s="1" t="s">
        <v>31</v>
      </c>
      <c r="C35" s="1">
        <v>500</v>
      </c>
      <c r="D35" s="1">
        <v>45</v>
      </c>
      <c r="E35" s="10">
        <v>0.33100000000000002</v>
      </c>
      <c r="F35" s="1">
        <v>15</v>
      </c>
      <c r="G35" s="1">
        <v>302</v>
      </c>
      <c r="H35" s="1">
        <v>45</v>
      </c>
      <c r="I35" s="10">
        <v>0.37</v>
      </c>
      <c r="J35" s="1">
        <v>17</v>
      </c>
      <c r="K35" s="6">
        <v>2</v>
      </c>
    </row>
    <row r="36" spans="1:11" ht="15.75" thickBot="1" x14ac:dyDescent="0.3">
      <c r="A36" s="7"/>
      <c r="B36" s="1" t="s">
        <v>51</v>
      </c>
      <c r="C36" s="1">
        <v>500</v>
      </c>
      <c r="D36" s="1">
        <v>12</v>
      </c>
      <c r="E36" s="10">
        <v>0.85499999999999998</v>
      </c>
      <c r="F36" s="1">
        <v>10</v>
      </c>
      <c r="G36" s="1">
        <v>302</v>
      </c>
      <c r="H36" s="1">
        <v>12</v>
      </c>
      <c r="I36" s="10">
        <v>0.86699999999999999</v>
      </c>
      <c r="J36" s="1">
        <v>10</v>
      </c>
      <c r="K36" s="6">
        <v>0</v>
      </c>
    </row>
    <row r="37" spans="1:11" ht="15.75" thickBot="1" x14ac:dyDescent="0.3">
      <c r="A37" s="7"/>
      <c r="B37" s="1" t="s">
        <v>29</v>
      </c>
      <c r="C37" s="1">
        <v>500</v>
      </c>
      <c r="D37" s="1">
        <v>98</v>
      </c>
      <c r="E37" s="10">
        <v>0.10100000000000001</v>
      </c>
      <c r="F37" s="1">
        <v>10</v>
      </c>
      <c r="G37" s="1">
        <v>302</v>
      </c>
      <c r="H37" s="1">
        <v>98</v>
      </c>
      <c r="I37" s="10">
        <v>8.5000000000000006E-2</v>
      </c>
      <c r="J37" s="1">
        <v>8</v>
      </c>
      <c r="K37" s="6">
        <v>-2</v>
      </c>
    </row>
    <row r="38" spans="1:11" ht="15.75" thickBot="1" x14ac:dyDescent="0.3">
      <c r="A38" s="7"/>
      <c r="B38" s="1" t="s">
        <v>49</v>
      </c>
      <c r="C38" s="1">
        <v>500</v>
      </c>
      <c r="D38" s="1">
        <v>13</v>
      </c>
      <c r="E38" s="10">
        <v>0.7</v>
      </c>
      <c r="F38" s="1">
        <v>9</v>
      </c>
      <c r="G38" s="1">
        <v>302</v>
      </c>
      <c r="H38" s="1">
        <v>13</v>
      </c>
      <c r="I38" s="10">
        <v>0.69699999999999995</v>
      </c>
      <c r="J38" s="1">
        <v>9</v>
      </c>
      <c r="K38" s="6">
        <v>0</v>
      </c>
    </row>
    <row r="39" spans="1:11" ht="15.75" thickBot="1" x14ac:dyDescent="0.3">
      <c r="A39" s="7"/>
      <c r="B39" s="1" t="s">
        <v>25</v>
      </c>
      <c r="C39" s="1">
        <v>167</v>
      </c>
      <c r="D39" s="1">
        <v>101</v>
      </c>
      <c r="E39" s="10">
        <v>7.4999999999999997E-2</v>
      </c>
      <c r="F39" s="1">
        <v>8</v>
      </c>
      <c r="G39" s="1">
        <v>122</v>
      </c>
      <c r="H39" s="1">
        <v>101</v>
      </c>
      <c r="I39" s="10">
        <v>0.10299999999999999</v>
      </c>
      <c r="J39" s="1">
        <v>10</v>
      </c>
      <c r="K39" s="6">
        <v>3</v>
      </c>
    </row>
    <row r="40" spans="1:11" ht="15.75" thickBot="1" x14ac:dyDescent="0.3">
      <c r="A40" s="7"/>
      <c r="B40" s="1" t="s">
        <v>39</v>
      </c>
      <c r="C40" s="1">
        <v>300</v>
      </c>
      <c r="D40" s="1">
        <v>16</v>
      </c>
      <c r="E40" s="10">
        <v>0.34899999999999998</v>
      </c>
      <c r="F40" s="1">
        <v>6</v>
      </c>
      <c r="G40" s="1">
        <v>170</v>
      </c>
      <c r="H40" s="1">
        <v>16</v>
      </c>
      <c r="I40" s="10">
        <v>0.22500000000000001</v>
      </c>
      <c r="J40" s="1">
        <v>4</v>
      </c>
      <c r="K40" s="6">
        <v>-2</v>
      </c>
    </row>
    <row r="41" spans="1:11" ht="15.75" thickBot="1" x14ac:dyDescent="0.3">
      <c r="A41" s="7"/>
      <c r="B41" s="1" t="s">
        <v>41</v>
      </c>
      <c r="C41" s="1">
        <v>500</v>
      </c>
      <c r="D41" s="1">
        <v>5</v>
      </c>
      <c r="E41" s="10">
        <v>1</v>
      </c>
      <c r="F41" s="1">
        <v>5</v>
      </c>
      <c r="G41" s="1">
        <v>302</v>
      </c>
      <c r="H41" s="1">
        <v>5</v>
      </c>
      <c r="I41" s="10">
        <v>1</v>
      </c>
      <c r="J41" s="1">
        <v>5</v>
      </c>
      <c r="K41" s="6">
        <v>0</v>
      </c>
    </row>
    <row r="42" spans="1:11" ht="15.75" thickBot="1" x14ac:dyDescent="0.3">
      <c r="A42" s="7"/>
      <c r="B42" s="1" t="s">
        <v>48</v>
      </c>
      <c r="C42" s="1">
        <v>500</v>
      </c>
      <c r="D42" s="1">
        <v>46</v>
      </c>
      <c r="E42" s="10">
        <v>0.10100000000000001</v>
      </c>
      <c r="F42" s="1">
        <v>5</v>
      </c>
      <c r="G42" s="1">
        <v>302</v>
      </c>
      <c r="H42" s="1">
        <v>46</v>
      </c>
      <c r="I42" s="10">
        <v>9.5000000000000001E-2</v>
      </c>
      <c r="J42" s="1">
        <v>4</v>
      </c>
      <c r="K42" s="6">
        <v>0</v>
      </c>
    </row>
    <row r="43" spans="1:11" ht="15.75" thickBot="1" x14ac:dyDescent="0.3">
      <c r="A43" s="7"/>
      <c r="B43" s="1" t="s">
        <v>26</v>
      </c>
      <c r="C43" s="1">
        <v>500</v>
      </c>
      <c r="D43" s="1">
        <v>203</v>
      </c>
      <c r="E43" s="10">
        <v>2.1999999999999999E-2</v>
      </c>
      <c r="F43" s="1">
        <v>4</v>
      </c>
      <c r="G43" s="1">
        <v>302</v>
      </c>
      <c r="H43" s="1">
        <v>203</v>
      </c>
      <c r="I43" s="10">
        <v>2.4E-2</v>
      </c>
      <c r="J43" s="1">
        <v>5</v>
      </c>
      <c r="K43" s="6">
        <v>0</v>
      </c>
    </row>
    <row r="44" spans="1:11" ht="15.75" thickBot="1" x14ac:dyDescent="0.3">
      <c r="A44" s="7"/>
      <c r="B44" s="1" t="s">
        <v>40</v>
      </c>
      <c r="C44" s="1">
        <v>500</v>
      </c>
      <c r="D44" s="1">
        <v>100</v>
      </c>
      <c r="E44" s="10">
        <v>1.7000000000000001E-2</v>
      </c>
      <c r="F44" s="1">
        <v>2</v>
      </c>
      <c r="G44" s="1">
        <v>302</v>
      </c>
      <c r="H44" s="1">
        <v>100</v>
      </c>
      <c r="I44" s="10">
        <v>1.2E-2</v>
      </c>
      <c r="J44" s="1">
        <v>1</v>
      </c>
      <c r="K44" s="6">
        <v>-1</v>
      </c>
    </row>
    <row r="45" spans="1:11" ht="15.75" thickBot="1" x14ac:dyDescent="0.3">
      <c r="A45" s="7"/>
      <c r="B45" s="1" t="s">
        <v>27</v>
      </c>
      <c r="C45" s="1">
        <v>282</v>
      </c>
      <c r="D45" s="1">
        <v>10</v>
      </c>
      <c r="E45" s="10">
        <v>0.12</v>
      </c>
      <c r="F45" s="1">
        <v>1</v>
      </c>
      <c r="G45" s="1">
        <v>162</v>
      </c>
      <c r="H45" s="1">
        <v>10</v>
      </c>
      <c r="I45" s="10">
        <v>0.14000000000000001</v>
      </c>
      <c r="J45" s="1">
        <v>1</v>
      </c>
      <c r="K45" s="6">
        <v>0</v>
      </c>
    </row>
    <row r="46" spans="1:11" ht="15.75" thickBot="1" x14ac:dyDescent="0.3">
      <c r="A46" s="7"/>
      <c r="B46" s="1" t="s">
        <v>30</v>
      </c>
      <c r="C46" s="1">
        <v>71</v>
      </c>
      <c r="D46" s="1">
        <v>199</v>
      </c>
      <c r="E46" s="10">
        <v>2E-3</v>
      </c>
      <c r="F46" s="1">
        <v>0</v>
      </c>
      <c r="G46" s="1">
        <v>71</v>
      </c>
      <c r="H46" s="1">
        <v>199</v>
      </c>
      <c r="I46" s="10">
        <v>2E-3</v>
      </c>
      <c r="J46" s="1">
        <v>0</v>
      </c>
      <c r="K46" s="6">
        <v>0</v>
      </c>
    </row>
    <row r="47" spans="1:11" ht="15.75" thickBot="1" x14ac:dyDescent="0.3">
      <c r="A47" s="7"/>
      <c r="B47" s="1" t="s">
        <v>44</v>
      </c>
      <c r="C47" s="1">
        <v>500</v>
      </c>
      <c r="D47" s="1">
        <v>19</v>
      </c>
      <c r="E47" s="10">
        <v>2E-3</v>
      </c>
      <c r="F47" s="1">
        <v>0</v>
      </c>
      <c r="G47" s="1">
        <v>302</v>
      </c>
      <c r="H47" s="1">
        <v>19</v>
      </c>
      <c r="I47" s="10">
        <v>1E-3</v>
      </c>
      <c r="J47" s="1">
        <v>0</v>
      </c>
      <c r="K47" s="6">
        <v>0</v>
      </c>
    </row>
    <row r="48" spans="1:11" ht="15.75" thickBot="1" x14ac:dyDescent="0.3">
      <c r="A48" s="7"/>
      <c r="B48" s="1" t="s">
        <v>33</v>
      </c>
      <c r="C48" s="1">
        <v>287</v>
      </c>
      <c r="D48" s="1">
        <v>84</v>
      </c>
      <c r="E48" s="10">
        <v>0</v>
      </c>
      <c r="F48" s="1">
        <v>0</v>
      </c>
      <c r="G48" s="1">
        <v>162</v>
      </c>
      <c r="H48" s="1">
        <v>84</v>
      </c>
      <c r="I48" s="10">
        <v>0</v>
      </c>
      <c r="J48" s="1">
        <v>0</v>
      </c>
      <c r="K48" s="6">
        <v>0</v>
      </c>
    </row>
    <row r="49" spans="1:11" ht="15.75" thickBot="1" x14ac:dyDescent="0.3">
      <c r="A49" s="7"/>
      <c r="B49" s="1" t="s">
        <v>45</v>
      </c>
      <c r="C49" s="1">
        <v>500</v>
      </c>
      <c r="D49" s="1">
        <v>291</v>
      </c>
      <c r="E49" s="10">
        <v>0</v>
      </c>
      <c r="F49" s="1">
        <v>0</v>
      </c>
      <c r="G49" s="1">
        <v>302</v>
      </c>
      <c r="H49" s="1">
        <v>291</v>
      </c>
      <c r="I49" s="10">
        <v>0</v>
      </c>
      <c r="J49" s="1">
        <v>0</v>
      </c>
      <c r="K49" s="6">
        <v>0</v>
      </c>
    </row>
    <row r="50" spans="1:11" ht="15.75" thickBot="1" x14ac:dyDescent="0.3">
      <c r="A50" s="7"/>
      <c r="B50" s="1" t="s">
        <v>50</v>
      </c>
      <c r="C50" s="1">
        <v>500</v>
      </c>
      <c r="D50" s="1">
        <v>39</v>
      </c>
      <c r="E50" s="10">
        <v>0</v>
      </c>
      <c r="F50" s="1">
        <v>0</v>
      </c>
      <c r="G50" s="1">
        <v>302</v>
      </c>
      <c r="H50" s="1">
        <v>39</v>
      </c>
      <c r="I50" s="10">
        <v>0</v>
      </c>
      <c r="J50" s="1">
        <v>0</v>
      </c>
      <c r="K50" s="6">
        <v>0</v>
      </c>
    </row>
    <row r="51" spans="1:11" ht="15.75" thickBot="1" x14ac:dyDescent="0.3">
      <c r="A51" s="5" t="s">
        <v>22</v>
      </c>
      <c r="B51" s="2"/>
      <c r="C51" s="4"/>
      <c r="D51" s="3">
        <v>4936</v>
      </c>
      <c r="E51" s="10"/>
      <c r="F51" s="3">
        <v>1255</v>
      </c>
      <c r="G51" s="1"/>
      <c r="H51" s="3">
        <v>4936</v>
      </c>
      <c r="I51" s="10"/>
      <c r="J51" s="3">
        <v>1243</v>
      </c>
      <c r="K51" s="6">
        <v>-12</v>
      </c>
    </row>
    <row r="52" spans="1:11" ht="15.75" thickBot="1" x14ac:dyDescent="0.3">
      <c r="A52" s="5" t="s">
        <v>52</v>
      </c>
      <c r="B52" s="1" t="s">
        <v>54</v>
      </c>
      <c r="C52" s="1">
        <v>500</v>
      </c>
      <c r="D52" s="1">
        <v>120</v>
      </c>
      <c r="E52" s="10">
        <v>0.91900000000000004</v>
      </c>
      <c r="F52" s="1">
        <v>110</v>
      </c>
      <c r="G52" s="1">
        <v>302</v>
      </c>
      <c r="H52" s="1">
        <v>120</v>
      </c>
      <c r="I52" s="10">
        <v>0.93300000000000005</v>
      </c>
      <c r="J52" s="1">
        <v>112</v>
      </c>
      <c r="K52" s="6">
        <v>2</v>
      </c>
    </row>
    <row r="53" spans="1:11" ht="15.75" thickBot="1" x14ac:dyDescent="0.3">
      <c r="A53" s="7"/>
      <c r="B53" s="1" t="s">
        <v>58</v>
      </c>
      <c r="C53" s="1">
        <v>500</v>
      </c>
      <c r="D53" s="1">
        <v>120</v>
      </c>
      <c r="E53" s="10">
        <v>0.78800000000000003</v>
      </c>
      <c r="F53" s="1">
        <v>95</v>
      </c>
      <c r="G53" s="1">
        <v>302</v>
      </c>
      <c r="H53" s="1">
        <v>120</v>
      </c>
      <c r="I53" s="10">
        <v>0.77600000000000002</v>
      </c>
      <c r="J53" s="1">
        <v>93</v>
      </c>
      <c r="K53" s="6">
        <v>-1</v>
      </c>
    </row>
    <row r="54" spans="1:11" ht="15.75" thickBot="1" x14ac:dyDescent="0.3">
      <c r="A54" s="7"/>
      <c r="B54" s="1" t="s">
        <v>53</v>
      </c>
      <c r="C54" s="1">
        <v>500</v>
      </c>
      <c r="D54" s="1">
        <v>320</v>
      </c>
      <c r="E54" s="10">
        <v>0.75</v>
      </c>
      <c r="F54" s="1">
        <v>240</v>
      </c>
      <c r="G54" s="1">
        <v>302</v>
      </c>
      <c r="H54" s="1">
        <v>320</v>
      </c>
      <c r="I54" s="10">
        <v>0.79600000000000004</v>
      </c>
      <c r="J54" s="1">
        <v>255</v>
      </c>
      <c r="K54" s="6">
        <v>15</v>
      </c>
    </row>
    <row r="55" spans="1:11" ht="15.75" thickBot="1" x14ac:dyDescent="0.3">
      <c r="A55" s="7"/>
      <c r="B55" s="1" t="s">
        <v>55</v>
      </c>
      <c r="C55" s="1">
        <v>270</v>
      </c>
      <c r="D55" s="1">
        <v>860</v>
      </c>
      <c r="E55" s="10">
        <v>0.749</v>
      </c>
      <c r="F55" s="1">
        <v>645</v>
      </c>
      <c r="G55" s="1">
        <v>159</v>
      </c>
      <c r="H55" s="1">
        <v>860</v>
      </c>
      <c r="I55" s="10">
        <v>0.76200000000000001</v>
      </c>
      <c r="J55" s="1">
        <v>655</v>
      </c>
      <c r="K55" s="6">
        <v>11</v>
      </c>
    </row>
    <row r="56" spans="1:11" ht="15.75" thickBot="1" x14ac:dyDescent="0.3">
      <c r="A56" s="7"/>
      <c r="B56" s="1" t="s">
        <v>56</v>
      </c>
      <c r="C56" s="1">
        <v>500</v>
      </c>
      <c r="D56" s="1">
        <v>73</v>
      </c>
      <c r="E56" s="10">
        <v>0.19</v>
      </c>
      <c r="F56" s="1">
        <v>14</v>
      </c>
      <c r="G56" s="1">
        <v>302</v>
      </c>
      <c r="H56" s="1">
        <v>73</v>
      </c>
      <c r="I56" s="10">
        <v>0.20599999999999999</v>
      </c>
      <c r="J56" s="1">
        <v>15</v>
      </c>
      <c r="K56" s="6">
        <v>1</v>
      </c>
    </row>
    <row r="57" spans="1:11" ht="15.75" thickBot="1" x14ac:dyDescent="0.3">
      <c r="A57" s="7"/>
      <c r="B57" s="1" t="s">
        <v>57</v>
      </c>
      <c r="C57" s="1">
        <v>500</v>
      </c>
      <c r="D57" s="1">
        <v>252</v>
      </c>
      <c r="E57" s="10">
        <v>0.17799999999999999</v>
      </c>
      <c r="F57" s="1">
        <v>45</v>
      </c>
      <c r="G57" s="1">
        <v>302</v>
      </c>
      <c r="H57" s="1">
        <v>252</v>
      </c>
      <c r="I57" s="10">
        <v>0.20100000000000001</v>
      </c>
      <c r="J57" s="1">
        <v>51</v>
      </c>
      <c r="K57" s="6">
        <v>6</v>
      </c>
    </row>
    <row r="58" spans="1:11" ht="15.75" thickBot="1" x14ac:dyDescent="0.3">
      <c r="A58" s="5" t="s">
        <v>52</v>
      </c>
      <c r="B58" s="2"/>
      <c r="C58" s="1"/>
      <c r="D58" s="3">
        <v>1761</v>
      </c>
      <c r="E58" s="10"/>
      <c r="F58" s="3">
        <v>1148</v>
      </c>
      <c r="G58" s="1"/>
      <c r="H58" s="3">
        <v>1761</v>
      </c>
      <c r="I58" s="10"/>
      <c r="J58" s="3">
        <v>1181</v>
      </c>
      <c r="K58" s="6">
        <v>33</v>
      </c>
    </row>
    <row r="59" spans="1:11" ht="15.75" thickBot="1" x14ac:dyDescent="0.3">
      <c r="A59" s="5" t="s">
        <v>59</v>
      </c>
      <c r="B59" s="1" t="s">
        <v>66</v>
      </c>
      <c r="C59" s="1">
        <v>500</v>
      </c>
      <c r="D59" s="1">
        <v>6</v>
      </c>
      <c r="E59" s="10">
        <v>1</v>
      </c>
      <c r="F59" s="1">
        <v>6</v>
      </c>
      <c r="G59" s="1">
        <v>302</v>
      </c>
      <c r="H59" s="1">
        <v>6</v>
      </c>
      <c r="I59" s="10">
        <v>1</v>
      </c>
      <c r="J59" s="1">
        <v>6</v>
      </c>
      <c r="K59" s="6">
        <v>0</v>
      </c>
    </row>
    <row r="60" spans="1:11" ht="15.75" thickBot="1" x14ac:dyDescent="0.3">
      <c r="A60" s="7"/>
      <c r="B60" s="1" t="s">
        <v>78</v>
      </c>
      <c r="C60" s="1">
        <v>500</v>
      </c>
      <c r="D60" s="1">
        <v>11</v>
      </c>
      <c r="E60" s="10">
        <v>1</v>
      </c>
      <c r="F60" s="1">
        <v>11</v>
      </c>
      <c r="G60" s="1">
        <v>302</v>
      </c>
      <c r="H60" s="1">
        <v>11</v>
      </c>
      <c r="I60" s="10">
        <v>1</v>
      </c>
      <c r="J60" s="1">
        <v>11</v>
      </c>
      <c r="K60" s="6">
        <v>0</v>
      </c>
    </row>
    <row r="61" spans="1:11" ht="15.75" thickBot="1" x14ac:dyDescent="0.3">
      <c r="A61" s="7"/>
      <c r="B61" s="1" t="s">
        <v>79</v>
      </c>
      <c r="C61" s="1">
        <v>285</v>
      </c>
      <c r="D61" s="1">
        <v>9</v>
      </c>
      <c r="E61" s="10">
        <v>1</v>
      </c>
      <c r="F61" s="1">
        <v>9</v>
      </c>
      <c r="G61" s="1">
        <v>162</v>
      </c>
      <c r="H61" s="1">
        <v>9</v>
      </c>
      <c r="I61" s="10">
        <v>1</v>
      </c>
      <c r="J61" s="1">
        <v>9</v>
      </c>
      <c r="K61" s="6">
        <v>0</v>
      </c>
    </row>
    <row r="62" spans="1:11" ht="15.75" thickBot="1" x14ac:dyDescent="0.3">
      <c r="A62" s="7"/>
      <c r="B62" s="1" t="s">
        <v>75</v>
      </c>
      <c r="C62" s="1">
        <v>500</v>
      </c>
      <c r="D62" s="1">
        <v>6</v>
      </c>
      <c r="E62" s="10">
        <v>0.998</v>
      </c>
      <c r="F62" s="1">
        <v>6</v>
      </c>
      <c r="G62" s="1">
        <v>302</v>
      </c>
      <c r="H62" s="1">
        <v>6</v>
      </c>
      <c r="I62" s="10">
        <v>0.997</v>
      </c>
      <c r="J62" s="1">
        <v>6</v>
      </c>
      <c r="K62" s="6">
        <v>0</v>
      </c>
    </row>
    <row r="63" spans="1:11" ht="15.75" thickBot="1" x14ac:dyDescent="0.3">
      <c r="A63" s="7"/>
      <c r="B63" s="1" t="s">
        <v>74</v>
      </c>
      <c r="C63" s="1">
        <v>500</v>
      </c>
      <c r="D63" s="1">
        <v>7</v>
      </c>
      <c r="E63" s="10">
        <v>0.997</v>
      </c>
      <c r="F63" s="1">
        <v>7</v>
      </c>
      <c r="G63" s="1">
        <v>302</v>
      </c>
      <c r="H63" s="1">
        <v>7</v>
      </c>
      <c r="I63" s="10">
        <v>0.998</v>
      </c>
      <c r="J63" s="1">
        <v>7</v>
      </c>
      <c r="K63" s="6">
        <v>0</v>
      </c>
    </row>
    <row r="64" spans="1:11" ht="15.75" thickBot="1" x14ac:dyDescent="0.3">
      <c r="A64" s="7"/>
      <c r="B64" s="1" t="s">
        <v>73</v>
      </c>
      <c r="C64" s="1">
        <v>500</v>
      </c>
      <c r="D64" s="1">
        <v>8</v>
      </c>
      <c r="E64" s="10">
        <v>0.98399999999999999</v>
      </c>
      <c r="F64" s="1">
        <v>8</v>
      </c>
      <c r="G64" s="1">
        <v>302</v>
      </c>
      <c r="H64" s="1">
        <v>8</v>
      </c>
      <c r="I64" s="10">
        <v>1</v>
      </c>
      <c r="J64" s="1">
        <v>8</v>
      </c>
      <c r="K64" s="6">
        <v>0</v>
      </c>
    </row>
    <row r="65" spans="1:11" ht="15.75" thickBot="1" x14ac:dyDescent="0.3">
      <c r="A65" s="7"/>
      <c r="B65" s="1" t="s">
        <v>70</v>
      </c>
      <c r="C65" s="1">
        <v>368</v>
      </c>
      <c r="D65" s="1">
        <v>15</v>
      </c>
      <c r="E65" s="10">
        <v>0.94399999999999995</v>
      </c>
      <c r="F65" s="1">
        <v>14</v>
      </c>
      <c r="G65" s="1">
        <v>195</v>
      </c>
      <c r="H65" s="1">
        <v>15</v>
      </c>
      <c r="I65" s="10">
        <v>0.93400000000000005</v>
      </c>
      <c r="J65" s="1">
        <v>14</v>
      </c>
      <c r="K65" s="6">
        <v>0</v>
      </c>
    </row>
    <row r="66" spans="1:11" ht="15.75" thickBot="1" x14ac:dyDescent="0.3">
      <c r="A66" s="7"/>
      <c r="B66" s="1" t="s">
        <v>85</v>
      </c>
      <c r="C66" s="1">
        <v>287</v>
      </c>
      <c r="D66" s="1">
        <v>20</v>
      </c>
      <c r="E66" s="10">
        <v>0.90100000000000002</v>
      </c>
      <c r="F66" s="1">
        <v>18</v>
      </c>
      <c r="G66" s="1">
        <v>162</v>
      </c>
      <c r="H66" s="1">
        <v>20</v>
      </c>
      <c r="I66" s="10">
        <v>0.95199999999999996</v>
      </c>
      <c r="J66" s="1">
        <v>19</v>
      </c>
      <c r="K66" s="6">
        <v>1</v>
      </c>
    </row>
    <row r="67" spans="1:11" ht="15.75" thickBot="1" x14ac:dyDescent="0.3">
      <c r="A67" s="7"/>
      <c r="B67" s="1" t="s">
        <v>71</v>
      </c>
      <c r="C67" s="1">
        <v>356</v>
      </c>
      <c r="D67" s="1">
        <v>15</v>
      </c>
      <c r="E67" s="10">
        <v>0.88700000000000001</v>
      </c>
      <c r="F67" s="1">
        <v>13</v>
      </c>
      <c r="G67" s="1">
        <v>195</v>
      </c>
      <c r="H67" s="1">
        <v>15</v>
      </c>
      <c r="I67" s="10">
        <v>0.85899999999999999</v>
      </c>
      <c r="J67" s="1">
        <v>13</v>
      </c>
      <c r="K67" s="6">
        <v>0</v>
      </c>
    </row>
    <row r="68" spans="1:11" ht="15.75" thickBot="1" x14ac:dyDescent="0.3">
      <c r="A68" s="7"/>
      <c r="B68" s="1" t="s">
        <v>60</v>
      </c>
      <c r="C68" s="1">
        <v>500</v>
      </c>
      <c r="D68" s="1">
        <v>7</v>
      </c>
      <c r="E68" s="10">
        <v>0.88400000000000001</v>
      </c>
      <c r="F68" s="1">
        <v>6</v>
      </c>
      <c r="G68" s="1">
        <v>302</v>
      </c>
      <c r="H68" s="1">
        <v>7</v>
      </c>
      <c r="I68" s="10">
        <v>0.872</v>
      </c>
      <c r="J68" s="1">
        <v>6</v>
      </c>
      <c r="K68" s="6">
        <v>0</v>
      </c>
    </row>
    <row r="69" spans="1:11" ht="15.75" thickBot="1" x14ac:dyDescent="0.3">
      <c r="A69" s="7"/>
      <c r="B69" s="1" t="s">
        <v>68</v>
      </c>
      <c r="C69" s="1">
        <v>500</v>
      </c>
      <c r="D69" s="1">
        <v>101</v>
      </c>
      <c r="E69" s="10">
        <v>0.85399999999999998</v>
      </c>
      <c r="F69" s="1">
        <v>86</v>
      </c>
      <c r="G69" s="1">
        <v>302</v>
      </c>
      <c r="H69" s="1">
        <v>101</v>
      </c>
      <c r="I69" s="10">
        <v>0.84799999999999998</v>
      </c>
      <c r="J69" s="1">
        <v>86</v>
      </c>
      <c r="K69" s="6">
        <v>-1</v>
      </c>
    </row>
    <row r="70" spans="1:11" ht="15.75" thickBot="1" x14ac:dyDescent="0.3">
      <c r="A70" s="7"/>
      <c r="B70" s="1" t="s">
        <v>84</v>
      </c>
      <c r="C70" s="1">
        <v>500</v>
      </c>
      <c r="D70" s="1">
        <v>50</v>
      </c>
      <c r="E70" s="10">
        <v>0.85299999999999998</v>
      </c>
      <c r="F70" s="1">
        <v>43</v>
      </c>
      <c r="G70" s="1">
        <v>302</v>
      </c>
      <c r="H70" s="1">
        <v>50</v>
      </c>
      <c r="I70" s="10">
        <v>0.82899999999999996</v>
      </c>
      <c r="J70" s="1">
        <v>41</v>
      </c>
      <c r="K70" s="6">
        <v>-1</v>
      </c>
    </row>
    <row r="71" spans="1:11" ht="15.75" thickBot="1" x14ac:dyDescent="0.3">
      <c r="A71" s="7"/>
      <c r="B71" s="1" t="s">
        <v>69</v>
      </c>
      <c r="C71" s="1">
        <v>500</v>
      </c>
      <c r="D71" s="1">
        <v>101</v>
      </c>
      <c r="E71" s="10">
        <v>0.83499999999999996</v>
      </c>
      <c r="F71" s="1">
        <v>84</v>
      </c>
      <c r="G71" s="1">
        <v>302</v>
      </c>
      <c r="H71" s="1">
        <v>101</v>
      </c>
      <c r="I71" s="10">
        <v>0.83899999999999997</v>
      </c>
      <c r="J71" s="1">
        <v>85</v>
      </c>
      <c r="K71" s="6">
        <v>0</v>
      </c>
    </row>
    <row r="72" spans="1:11" ht="15.75" thickBot="1" x14ac:dyDescent="0.3">
      <c r="A72" s="7"/>
      <c r="B72" s="1" t="s">
        <v>83</v>
      </c>
      <c r="C72" s="1">
        <v>500</v>
      </c>
      <c r="D72" s="1">
        <v>50</v>
      </c>
      <c r="E72" s="10">
        <v>0.81899999999999995</v>
      </c>
      <c r="F72" s="1">
        <v>41</v>
      </c>
      <c r="G72" s="1">
        <v>302</v>
      </c>
      <c r="H72" s="1">
        <v>50</v>
      </c>
      <c r="I72" s="10">
        <v>0.78300000000000003</v>
      </c>
      <c r="J72" s="1">
        <v>39</v>
      </c>
      <c r="K72" s="6">
        <v>-2</v>
      </c>
    </row>
    <row r="73" spans="1:11" ht="15.75" thickBot="1" x14ac:dyDescent="0.3">
      <c r="A73" s="7"/>
      <c r="B73" s="1" t="s">
        <v>64</v>
      </c>
      <c r="C73" s="1">
        <v>500</v>
      </c>
      <c r="D73" s="1">
        <v>48</v>
      </c>
      <c r="E73" s="10">
        <v>0.80400000000000005</v>
      </c>
      <c r="F73" s="1">
        <v>39</v>
      </c>
      <c r="G73" s="1">
        <v>302</v>
      </c>
      <c r="H73" s="1">
        <v>48</v>
      </c>
      <c r="I73" s="10">
        <v>0.81100000000000005</v>
      </c>
      <c r="J73" s="1">
        <v>39</v>
      </c>
      <c r="K73" s="6">
        <v>0</v>
      </c>
    </row>
    <row r="74" spans="1:11" ht="15.75" thickBot="1" x14ac:dyDescent="0.3">
      <c r="A74" s="7"/>
      <c r="B74" s="1" t="s">
        <v>72</v>
      </c>
      <c r="C74" s="1">
        <v>269</v>
      </c>
      <c r="D74" s="1">
        <v>6</v>
      </c>
      <c r="E74" s="10">
        <v>0.78900000000000003</v>
      </c>
      <c r="F74" s="1">
        <v>5</v>
      </c>
      <c r="G74" s="1">
        <v>158</v>
      </c>
      <c r="H74" s="1">
        <v>6</v>
      </c>
      <c r="I74" s="10">
        <v>0.71699999999999997</v>
      </c>
      <c r="J74" s="1">
        <v>4</v>
      </c>
      <c r="K74" s="6">
        <v>0</v>
      </c>
    </row>
    <row r="75" spans="1:11" ht="15.75" thickBot="1" x14ac:dyDescent="0.3">
      <c r="A75" s="7"/>
      <c r="B75" s="1" t="s">
        <v>80</v>
      </c>
      <c r="C75" s="1">
        <v>500</v>
      </c>
      <c r="D75" s="1">
        <v>105</v>
      </c>
      <c r="E75" s="10">
        <v>0.78100000000000003</v>
      </c>
      <c r="F75" s="1">
        <v>82</v>
      </c>
      <c r="G75" s="1">
        <v>302</v>
      </c>
      <c r="H75" s="1">
        <v>105</v>
      </c>
      <c r="I75" s="10">
        <v>0.77300000000000002</v>
      </c>
      <c r="J75" s="1">
        <v>81</v>
      </c>
      <c r="K75" s="6">
        <v>-1</v>
      </c>
    </row>
    <row r="76" spans="1:11" ht="15.75" thickBot="1" x14ac:dyDescent="0.3">
      <c r="A76" s="7"/>
      <c r="B76" s="1" t="s">
        <v>82</v>
      </c>
      <c r="C76" s="1">
        <v>500</v>
      </c>
      <c r="D76" s="1">
        <v>50</v>
      </c>
      <c r="E76" s="10">
        <v>0.77700000000000002</v>
      </c>
      <c r="F76" s="1">
        <v>39</v>
      </c>
      <c r="G76" s="1">
        <v>302</v>
      </c>
      <c r="H76" s="1">
        <v>50</v>
      </c>
      <c r="I76" s="10">
        <v>0.79300000000000004</v>
      </c>
      <c r="J76" s="1">
        <v>40</v>
      </c>
      <c r="K76" s="6">
        <v>1</v>
      </c>
    </row>
    <row r="77" spans="1:11" ht="15.75" thickBot="1" x14ac:dyDescent="0.3">
      <c r="A77" s="7"/>
      <c r="B77" s="1" t="s">
        <v>65</v>
      </c>
      <c r="C77" s="1">
        <v>500</v>
      </c>
      <c r="D77" s="1">
        <v>48</v>
      </c>
      <c r="E77" s="10">
        <v>0.75600000000000001</v>
      </c>
      <c r="F77" s="1">
        <v>36</v>
      </c>
      <c r="G77" s="1">
        <v>302</v>
      </c>
      <c r="H77" s="1">
        <v>48</v>
      </c>
      <c r="I77" s="10">
        <v>0.76300000000000001</v>
      </c>
      <c r="J77" s="1">
        <v>37</v>
      </c>
      <c r="K77" s="6">
        <v>0</v>
      </c>
    </row>
    <row r="78" spans="1:11" ht="15.75" thickBot="1" x14ac:dyDescent="0.3">
      <c r="A78" s="7"/>
      <c r="B78" s="1" t="s">
        <v>63</v>
      </c>
      <c r="C78" s="1">
        <v>500</v>
      </c>
      <c r="D78" s="1">
        <v>48</v>
      </c>
      <c r="E78" s="10">
        <v>0.751</v>
      </c>
      <c r="F78" s="1">
        <v>36</v>
      </c>
      <c r="G78" s="1">
        <v>302</v>
      </c>
      <c r="H78" s="1">
        <v>48</v>
      </c>
      <c r="I78" s="10">
        <v>0.73</v>
      </c>
      <c r="J78" s="1">
        <v>35</v>
      </c>
      <c r="K78" s="6">
        <v>-1</v>
      </c>
    </row>
    <row r="79" spans="1:11" ht="15.75" thickBot="1" x14ac:dyDescent="0.3">
      <c r="A79" s="7"/>
      <c r="B79" s="1" t="s">
        <v>77</v>
      </c>
      <c r="C79" s="1">
        <v>261</v>
      </c>
      <c r="D79" s="1">
        <v>20</v>
      </c>
      <c r="E79" s="10">
        <v>0.746</v>
      </c>
      <c r="F79" s="1">
        <v>15</v>
      </c>
      <c r="G79" s="1">
        <v>155</v>
      </c>
      <c r="H79" s="1">
        <v>20</v>
      </c>
      <c r="I79" s="10">
        <v>0.876</v>
      </c>
      <c r="J79" s="1">
        <v>18</v>
      </c>
      <c r="K79" s="6">
        <v>3</v>
      </c>
    </row>
    <row r="80" spans="1:11" ht="15.75" thickBot="1" x14ac:dyDescent="0.3">
      <c r="A80" s="7"/>
      <c r="B80" s="1" t="s">
        <v>67</v>
      </c>
      <c r="C80" s="1">
        <v>500</v>
      </c>
      <c r="D80" s="1">
        <v>48</v>
      </c>
      <c r="E80" s="10">
        <v>0.72399999999999998</v>
      </c>
      <c r="F80" s="1">
        <v>35</v>
      </c>
      <c r="G80" s="1">
        <v>302</v>
      </c>
      <c r="H80" s="1">
        <v>48</v>
      </c>
      <c r="I80" s="10">
        <v>0.73299999999999998</v>
      </c>
      <c r="J80" s="1">
        <v>35</v>
      </c>
      <c r="K80" s="6">
        <v>0</v>
      </c>
    </row>
    <row r="81" spans="1:11" ht="15.75" thickBot="1" x14ac:dyDescent="0.3">
      <c r="A81" s="7"/>
      <c r="B81" s="1" t="s">
        <v>81</v>
      </c>
      <c r="C81" s="1">
        <v>500</v>
      </c>
      <c r="D81" s="1">
        <v>48</v>
      </c>
      <c r="E81" s="10">
        <v>0.70399999999999996</v>
      </c>
      <c r="F81" s="1">
        <v>34</v>
      </c>
      <c r="G81" s="1">
        <v>302</v>
      </c>
      <c r="H81" s="1">
        <v>48</v>
      </c>
      <c r="I81" s="10">
        <v>0.70099999999999996</v>
      </c>
      <c r="J81" s="1">
        <v>34</v>
      </c>
      <c r="K81" s="6">
        <v>0</v>
      </c>
    </row>
    <row r="82" spans="1:11" ht="15.75" thickBot="1" x14ac:dyDescent="0.3">
      <c r="A82" s="7"/>
      <c r="B82" s="1" t="s">
        <v>61</v>
      </c>
      <c r="C82" s="1">
        <v>500</v>
      </c>
      <c r="D82" s="1">
        <v>10</v>
      </c>
      <c r="E82" s="10">
        <v>0.63200000000000001</v>
      </c>
      <c r="F82" s="1">
        <v>6</v>
      </c>
      <c r="G82" s="1">
        <v>302</v>
      </c>
      <c r="H82" s="1">
        <v>10</v>
      </c>
      <c r="I82" s="10">
        <v>0.64200000000000002</v>
      </c>
      <c r="J82" s="1">
        <v>6</v>
      </c>
      <c r="K82" s="6">
        <v>0</v>
      </c>
    </row>
    <row r="83" spans="1:11" ht="15.75" thickBot="1" x14ac:dyDescent="0.3">
      <c r="A83" s="7"/>
      <c r="B83" s="1" t="s">
        <v>76</v>
      </c>
      <c r="C83" s="1">
        <v>269</v>
      </c>
      <c r="D83" s="1">
        <v>16</v>
      </c>
      <c r="E83" s="10">
        <v>0.39300000000000002</v>
      </c>
      <c r="F83" s="1">
        <v>6</v>
      </c>
      <c r="G83" s="1">
        <v>158</v>
      </c>
      <c r="H83" s="1">
        <v>16</v>
      </c>
      <c r="I83" s="10">
        <v>0.23499999999999999</v>
      </c>
      <c r="J83" s="1">
        <v>4</v>
      </c>
      <c r="K83" s="6">
        <v>-3</v>
      </c>
    </row>
    <row r="84" spans="1:11" ht="15.75" thickBot="1" x14ac:dyDescent="0.3">
      <c r="A84" s="7"/>
      <c r="B84" s="1" t="s">
        <v>62</v>
      </c>
      <c r="C84" s="1">
        <v>376</v>
      </c>
      <c r="D84" s="1">
        <v>63</v>
      </c>
      <c r="E84" s="10">
        <v>0.115</v>
      </c>
      <c r="F84" s="1">
        <v>7</v>
      </c>
      <c r="G84" s="1">
        <v>195</v>
      </c>
      <c r="H84" s="1">
        <v>63</v>
      </c>
      <c r="I84" s="10">
        <v>0.16700000000000001</v>
      </c>
      <c r="J84" s="1">
        <v>11</v>
      </c>
      <c r="K84" s="6">
        <v>3</v>
      </c>
    </row>
    <row r="85" spans="1:11" ht="15.75" thickBot="1" x14ac:dyDescent="0.3">
      <c r="A85" s="5" t="s">
        <v>59</v>
      </c>
      <c r="B85" s="2"/>
      <c r="C85" s="4"/>
      <c r="D85" s="3">
        <v>1006</v>
      </c>
      <c r="E85" s="10"/>
      <c r="F85" s="1">
        <v>693</v>
      </c>
      <c r="G85" s="1"/>
      <c r="H85" s="3">
        <v>1006</v>
      </c>
      <c r="I85" s="10"/>
      <c r="J85" s="1">
        <v>693</v>
      </c>
      <c r="K85" s="6">
        <v>0</v>
      </c>
    </row>
    <row r="86" spans="1:11" ht="15.75" thickBot="1" x14ac:dyDescent="0.3">
      <c r="A86" s="5" t="s">
        <v>86</v>
      </c>
      <c r="B86" s="1" t="s">
        <v>87</v>
      </c>
      <c r="C86" s="1">
        <v>500</v>
      </c>
      <c r="D86" s="1">
        <v>120</v>
      </c>
      <c r="E86" s="10">
        <v>0.83299999999999996</v>
      </c>
      <c r="F86" s="1">
        <v>100</v>
      </c>
      <c r="G86" s="1">
        <v>302</v>
      </c>
      <c r="H86" s="1">
        <v>120</v>
      </c>
      <c r="I86" s="10">
        <v>0.89600000000000002</v>
      </c>
      <c r="J86" s="1">
        <v>107</v>
      </c>
      <c r="K86" s="6">
        <v>7</v>
      </c>
    </row>
    <row r="87" spans="1:11" ht="15.75" thickBot="1" x14ac:dyDescent="0.3">
      <c r="A87" s="7"/>
      <c r="B87" s="1" t="s">
        <v>88</v>
      </c>
      <c r="C87" s="1">
        <v>500</v>
      </c>
      <c r="D87" s="1">
        <v>320</v>
      </c>
      <c r="E87" s="10">
        <v>0.69</v>
      </c>
      <c r="F87" s="1">
        <v>221</v>
      </c>
      <c r="G87" s="1">
        <v>302</v>
      </c>
      <c r="H87" s="1">
        <v>320</v>
      </c>
      <c r="I87" s="10">
        <v>0.67500000000000004</v>
      </c>
      <c r="J87" s="1">
        <v>216</v>
      </c>
      <c r="K87" s="6">
        <v>-5</v>
      </c>
    </row>
    <row r="88" spans="1:11" ht="15.75" thickBot="1" x14ac:dyDescent="0.3">
      <c r="A88" s="7"/>
      <c r="B88" s="1" t="s">
        <v>89</v>
      </c>
      <c r="C88" s="1">
        <v>500</v>
      </c>
      <c r="D88" s="1">
        <v>350</v>
      </c>
      <c r="E88" s="10">
        <v>0.93300000000000005</v>
      </c>
      <c r="F88" s="1">
        <v>326</v>
      </c>
      <c r="G88" s="1">
        <v>302</v>
      </c>
      <c r="H88" s="1">
        <v>350</v>
      </c>
      <c r="I88" s="10">
        <v>0.90500000000000003</v>
      </c>
      <c r="J88" s="1">
        <v>317</v>
      </c>
      <c r="K88" s="6">
        <v>-10</v>
      </c>
    </row>
    <row r="89" spans="1:11" ht="15.75" thickBot="1" x14ac:dyDescent="0.3">
      <c r="A89" s="7"/>
      <c r="B89" s="1" t="s">
        <v>90</v>
      </c>
      <c r="C89" s="1">
        <v>500</v>
      </c>
      <c r="D89" s="1">
        <v>15</v>
      </c>
      <c r="E89" s="10">
        <v>0.51300000000000001</v>
      </c>
      <c r="F89" s="1">
        <v>8</v>
      </c>
      <c r="G89" s="1">
        <v>302</v>
      </c>
      <c r="H89" s="1">
        <v>15</v>
      </c>
      <c r="I89" s="10">
        <v>0.57799999999999996</v>
      </c>
      <c r="J89" s="1">
        <v>9</v>
      </c>
      <c r="K89" s="6">
        <v>1</v>
      </c>
    </row>
    <row r="90" spans="1:11" ht="15.75" thickBot="1" x14ac:dyDescent="0.3">
      <c r="A90" s="7"/>
      <c r="B90" s="1" t="s">
        <v>91</v>
      </c>
      <c r="C90" s="1">
        <v>500</v>
      </c>
      <c r="D90" s="1">
        <v>15</v>
      </c>
      <c r="E90" s="10">
        <v>0.504</v>
      </c>
      <c r="F90" s="1">
        <v>8</v>
      </c>
      <c r="G90" s="1">
        <v>302</v>
      </c>
      <c r="H90" s="1">
        <v>15</v>
      </c>
      <c r="I90" s="10">
        <v>0.49</v>
      </c>
      <c r="J90" s="1">
        <v>7</v>
      </c>
      <c r="K90" s="6">
        <v>0</v>
      </c>
    </row>
    <row r="91" spans="1:11" ht="15.75" thickBot="1" x14ac:dyDescent="0.3">
      <c r="A91" s="7"/>
      <c r="B91" s="1" t="s">
        <v>92</v>
      </c>
      <c r="C91" s="1">
        <v>500</v>
      </c>
      <c r="D91" s="1">
        <v>7</v>
      </c>
      <c r="E91" s="10">
        <v>0.6</v>
      </c>
      <c r="F91" s="1">
        <v>4</v>
      </c>
      <c r="G91" s="1">
        <v>302</v>
      </c>
      <c r="H91" s="1">
        <v>7</v>
      </c>
      <c r="I91" s="10">
        <v>0.66100000000000003</v>
      </c>
      <c r="J91" s="1">
        <v>5</v>
      </c>
      <c r="K91" s="6">
        <v>0</v>
      </c>
    </row>
    <row r="92" spans="1:11" ht="15.75" thickBot="1" x14ac:dyDescent="0.3">
      <c r="A92" s="7"/>
      <c r="B92" s="1" t="s">
        <v>93</v>
      </c>
      <c r="C92" s="1">
        <v>500</v>
      </c>
      <c r="D92" s="1">
        <v>32</v>
      </c>
      <c r="E92" s="10">
        <v>0.61199999999999999</v>
      </c>
      <c r="F92" s="1">
        <v>20</v>
      </c>
      <c r="G92" s="1">
        <v>302</v>
      </c>
      <c r="H92" s="1">
        <v>32</v>
      </c>
      <c r="I92" s="10">
        <v>0.64600000000000002</v>
      </c>
      <c r="J92" s="1">
        <v>21</v>
      </c>
      <c r="K92" s="6">
        <v>1</v>
      </c>
    </row>
    <row r="93" spans="1:11" ht="15.75" thickBot="1" x14ac:dyDescent="0.3">
      <c r="A93" s="7"/>
      <c r="B93" s="1" t="s">
        <v>94</v>
      </c>
      <c r="C93" s="1">
        <v>500</v>
      </c>
      <c r="D93" s="1">
        <v>21</v>
      </c>
      <c r="E93" s="10">
        <v>0.57399999999999995</v>
      </c>
      <c r="F93" s="1">
        <v>12</v>
      </c>
      <c r="G93" s="1">
        <v>302</v>
      </c>
      <c r="H93" s="1">
        <v>21</v>
      </c>
      <c r="I93" s="10">
        <v>0.60199999999999998</v>
      </c>
      <c r="J93" s="1">
        <v>13</v>
      </c>
      <c r="K93" s="6">
        <v>1</v>
      </c>
    </row>
    <row r="94" spans="1:11" ht="15.75" thickBot="1" x14ac:dyDescent="0.3">
      <c r="A94" s="7"/>
      <c r="B94" s="1" t="s">
        <v>95</v>
      </c>
      <c r="C94" s="1">
        <v>500</v>
      </c>
      <c r="D94" s="1">
        <v>14</v>
      </c>
      <c r="E94" s="10">
        <v>0.53200000000000003</v>
      </c>
      <c r="F94" s="1">
        <v>7</v>
      </c>
      <c r="G94" s="1">
        <v>302</v>
      </c>
      <c r="H94" s="1">
        <v>14</v>
      </c>
      <c r="I94" s="10">
        <v>0.60299999999999998</v>
      </c>
      <c r="J94" s="1">
        <v>8</v>
      </c>
      <c r="K94" s="6">
        <v>1</v>
      </c>
    </row>
    <row r="95" spans="1:11" ht="15.75" thickBot="1" x14ac:dyDescent="0.3">
      <c r="A95" s="5" t="s">
        <v>86</v>
      </c>
      <c r="B95" s="2"/>
      <c r="C95" s="1"/>
      <c r="D95" s="1">
        <v>894</v>
      </c>
      <c r="E95" s="10"/>
      <c r="F95" s="1">
        <v>706</v>
      </c>
      <c r="G95" s="1"/>
      <c r="H95" s="1">
        <v>894</v>
      </c>
      <c r="I95" s="10"/>
      <c r="J95" s="1">
        <v>703</v>
      </c>
      <c r="K95" s="6">
        <v>-3</v>
      </c>
    </row>
    <row r="96" spans="1:11" ht="15.75" thickBot="1" x14ac:dyDescent="0.3">
      <c r="A96" s="5" t="s">
        <v>96</v>
      </c>
      <c r="B96" s="1" t="s">
        <v>101</v>
      </c>
      <c r="C96" s="1">
        <v>200</v>
      </c>
      <c r="D96" s="1">
        <v>13</v>
      </c>
      <c r="E96" s="10">
        <v>0.23799999999999999</v>
      </c>
      <c r="F96" s="1">
        <v>3</v>
      </c>
      <c r="G96" s="1">
        <v>140</v>
      </c>
      <c r="H96" s="1">
        <v>13</v>
      </c>
      <c r="I96" s="10">
        <v>0.224</v>
      </c>
      <c r="J96" s="1">
        <v>3</v>
      </c>
      <c r="K96" s="6">
        <v>0</v>
      </c>
    </row>
    <row r="97" spans="1:11" ht="15.75" thickBot="1" x14ac:dyDescent="0.3">
      <c r="A97" s="7"/>
      <c r="B97" s="1" t="s">
        <v>102</v>
      </c>
      <c r="C97" s="1">
        <v>200</v>
      </c>
      <c r="D97" s="1">
        <v>16</v>
      </c>
      <c r="E97" s="10">
        <v>0.20599999999999999</v>
      </c>
      <c r="F97" s="1">
        <v>3</v>
      </c>
      <c r="G97" s="1">
        <v>140</v>
      </c>
      <c r="H97" s="1">
        <v>16</v>
      </c>
      <c r="I97" s="10">
        <v>0.19400000000000001</v>
      </c>
      <c r="J97" s="1">
        <v>3</v>
      </c>
      <c r="K97" s="6">
        <v>0</v>
      </c>
    </row>
    <row r="98" spans="1:11" ht="15.75" thickBot="1" x14ac:dyDescent="0.3">
      <c r="A98" s="7"/>
      <c r="B98" s="1" t="s">
        <v>115</v>
      </c>
      <c r="C98" s="1">
        <v>500</v>
      </c>
      <c r="D98" s="1">
        <v>88</v>
      </c>
      <c r="E98" s="10">
        <v>0.185</v>
      </c>
      <c r="F98" s="1">
        <v>16</v>
      </c>
      <c r="G98" s="1">
        <v>302</v>
      </c>
      <c r="H98" s="1">
        <v>88</v>
      </c>
      <c r="I98" s="10">
        <v>0.17</v>
      </c>
      <c r="J98" s="1">
        <v>15</v>
      </c>
      <c r="K98" s="6">
        <v>-1</v>
      </c>
    </row>
    <row r="99" spans="1:11" ht="15.75" thickBot="1" x14ac:dyDescent="0.3">
      <c r="A99" s="7"/>
      <c r="B99" s="1" t="s">
        <v>107</v>
      </c>
      <c r="C99" s="1">
        <v>500</v>
      </c>
      <c r="D99" s="1">
        <v>150</v>
      </c>
      <c r="E99" s="10">
        <v>0.15</v>
      </c>
      <c r="F99" s="1">
        <v>23</v>
      </c>
      <c r="G99" s="1">
        <v>302</v>
      </c>
      <c r="H99" s="1">
        <v>150</v>
      </c>
      <c r="I99" s="10">
        <v>0.14199999999999999</v>
      </c>
      <c r="J99" s="1">
        <v>21</v>
      </c>
      <c r="K99" s="6">
        <v>-1</v>
      </c>
    </row>
    <row r="100" spans="1:11" ht="15.75" thickBot="1" x14ac:dyDescent="0.3">
      <c r="A100" s="7"/>
      <c r="B100" s="1" t="s">
        <v>111</v>
      </c>
      <c r="C100" s="1">
        <v>500</v>
      </c>
      <c r="D100" s="1">
        <v>82</v>
      </c>
      <c r="E100" s="10">
        <v>0.14199999999999999</v>
      </c>
      <c r="F100" s="1">
        <v>12</v>
      </c>
      <c r="G100" s="1">
        <v>302</v>
      </c>
      <c r="H100" s="1">
        <v>82</v>
      </c>
      <c r="I100" s="10">
        <v>0.13700000000000001</v>
      </c>
      <c r="J100" s="1">
        <v>11</v>
      </c>
      <c r="K100" s="6">
        <v>0</v>
      </c>
    </row>
    <row r="101" spans="1:11" ht="15.75" thickBot="1" x14ac:dyDescent="0.3">
      <c r="A101" s="7"/>
      <c r="B101" s="1" t="s">
        <v>99</v>
      </c>
      <c r="C101" s="1">
        <v>368</v>
      </c>
      <c r="D101" s="1">
        <v>300</v>
      </c>
      <c r="E101" s="10">
        <v>0.13</v>
      </c>
      <c r="F101" s="1">
        <v>39</v>
      </c>
      <c r="G101" s="1">
        <v>195</v>
      </c>
      <c r="H101" s="1">
        <v>300</v>
      </c>
      <c r="I101" s="10">
        <v>0.122</v>
      </c>
      <c r="J101" s="1">
        <v>36</v>
      </c>
      <c r="K101" s="6">
        <v>-3</v>
      </c>
    </row>
    <row r="102" spans="1:11" ht="15.75" thickBot="1" x14ac:dyDescent="0.3">
      <c r="A102" s="7"/>
      <c r="B102" s="1" t="s">
        <v>104</v>
      </c>
      <c r="C102" s="1">
        <v>500</v>
      </c>
      <c r="D102" s="1">
        <v>77</v>
      </c>
      <c r="E102" s="10">
        <v>0.12</v>
      </c>
      <c r="F102" s="1">
        <v>9</v>
      </c>
      <c r="G102" s="1">
        <v>302</v>
      </c>
      <c r="H102" s="1">
        <v>77</v>
      </c>
      <c r="I102" s="10">
        <v>0.111</v>
      </c>
      <c r="J102" s="1">
        <v>9</v>
      </c>
      <c r="K102" s="6">
        <v>-1</v>
      </c>
    </row>
    <row r="103" spans="1:11" ht="15.75" thickBot="1" x14ac:dyDescent="0.3">
      <c r="A103" s="7"/>
      <c r="B103" s="1" t="s">
        <v>103</v>
      </c>
      <c r="C103" s="1">
        <v>500</v>
      </c>
      <c r="D103" s="1">
        <v>39</v>
      </c>
      <c r="E103" s="10">
        <v>0.11899999999999999</v>
      </c>
      <c r="F103" s="1">
        <v>5</v>
      </c>
      <c r="G103" s="1">
        <v>302</v>
      </c>
      <c r="H103" s="1">
        <v>39</v>
      </c>
      <c r="I103" s="10">
        <v>0.106</v>
      </c>
      <c r="J103" s="1">
        <v>4</v>
      </c>
      <c r="K103" s="6">
        <v>-1</v>
      </c>
    </row>
    <row r="104" spans="1:11" ht="15.75" thickBot="1" x14ac:dyDescent="0.3">
      <c r="A104" s="7"/>
      <c r="B104" s="1" t="s">
        <v>112</v>
      </c>
      <c r="C104" s="1">
        <v>365</v>
      </c>
      <c r="D104" s="1">
        <v>46</v>
      </c>
      <c r="E104" s="10">
        <v>0.112</v>
      </c>
      <c r="F104" s="1">
        <v>5</v>
      </c>
      <c r="G104" s="1">
        <v>195</v>
      </c>
      <c r="H104" s="1">
        <v>46</v>
      </c>
      <c r="I104" s="10">
        <v>0.114</v>
      </c>
      <c r="J104" s="1">
        <v>5</v>
      </c>
      <c r="K104" s="6">
        <v>0</v>
      </c>
    </row>
    <row r="105" spans="1:11" ht="15.75" thickBot="1" x14ac:dyDescent="0.3">
      <c r="A105" s="7"/>
      <c r="B105" s="1" t="s">
        <v>110</v>
      </c>
      <c r="C105" s="1">
        <v>500</v>
      </c>
      <c r="D105" s="1">
        <v>63</v>
      </c>
      <c r="E105" s="10">
        <v>0.107</v>
      </c>
      <c r="F105" s="1">
        <v>7</v>
      </c>
      <c r="G105" s="1">
        <v>302</v>
      </c>
      <c r="H105" s="1">
        <v>63</v>
      </c>
      <c r="I105" s="10">
        <v>0.109</v>
      </c>
      <c r="J105" s="1">
        <v>7</v>
      </c>
      <c r="K105" s="6">
        <v>0</v>
      </c>
    </row>
    <row r="106" spans="1:11" ht="15.75" thickBot="1" x14ac:dyDescent="0.3">
      <c r="A106" s="7"/>
      <c r="B106" s="1" t="s">
        <v>106</v>
      </c>
      <c r="C106" s="1">
        <v>500</v>
      </c>
      <c r="D106" s="1">
        <v>71</v>
      </c>
      <c r="E106" s="10">
        <v>0.1</v>
      </c>
      <c r="F106" s="1">
        <v>7</v>
      </c>
      <c r="G106" s="1">
        <v>302</v>
      </c>
      <c r="H106" s="1">
        <v>71</v>
      </c>
      <c r="I106" s="10">
        <v>9.5000000000000001E-2</v>
      </c>
      <c r="J106" s="1">
        <v>7</v>
      </c>
      <c r="K106" s="6">
        <v>0</v>
      </c>
    </row>
    <row r="107" spans="1:11" ht="15.75" thickBot="1" x14ac:dyDescent="0.3">
      <c r="A107" s="7"/>
      <c r="B107" s="1" t="s">
        <v>105</v>
      </c>
      <c r="C107" s="1">
        <v>500</v>
      </c>
      <c r="D107" s="1">
        <v>20</v>
      </c>
      <c r="E107" s="10">
        <v>9.5000000000000001E-2</v>
      </c>
      <c r="F107" s="1">
        <v>2</v>
      </c>
      <c r="G107" s="1">
        <v>302</v>
      </c>
      <c r="H107" s="1">
        <v>20</v>
      </c>
      <c r="I107" s="10">
        <v>8.6999999999999994E-2</v>
      </c>
      <c r="J107" s="1">
        <v>2</v>
      </c>
      <c r="K107" s="6">
        <v>0</v>
      </c>
    </row>
    <row r="108" spans="1:11" ht="15.75" thickBot="1" x14ac:dyDescent="0.3">
      <c r="A108" s="7"/>
      <c r="B108" s="1" t="s">
        <v>108</v>
      </c>
      <c r="C108" s="1">
        <v>500</v>
      </c>
      <c r="D108" s="1">
        <v>66</v>
      </c>
      <c r="E108" s="10">
        <v>8.3000000000000004E-2</v>
      </c>
      <c r="F108" s="1">
        <v>5</v>
      </c>
      <c r="G108" s="1">
        <v>302</v>
      </c>
      <c r="H108" s="1">
        <v>66</v>
      </c>
      <c r="I108" s="10">
        <v>8.5000000000000006E-2</v>
      </c>
      <c r="J108" s="1">
        <v>6</v>
      </c>
      <c r="K108" s="6">
        <v>0</v>
      </c>
    </row>
    <row r="109" spans="1:11" ht="15.75" thickBot="1" x14ac:dyDescent="0.3">
      <c r="A109" s="7"/>
      <c r="B109" s="1" t="s">
        <v>98</v>
      </c>
      <c r="C109" s="1">
        <v>500</v>
      </c>
      <c r="D109" s="1">
        <v>68</v>
      </c>
      <c r="E109" s="10">
        <v>8.2000000000000003E-2</v>
      </c>
      <c r="F109" s="1">
        <v>6</v>
      </c>
      <c r="G109" s="1">
        <v>302</v>
      </c>
      <c r="H109" s="1">
        <v>68</v>
      </c>
      <c r="I109" s="10">
        <v>7.5999999999999998E-2</v>
      </c>
      <c r="J109" s="1">
        <v>5</v>
      </c>
      <c r="K109" s="6">
        <v>0</v>
      </c>
    </row>
    <row r="110" spans="1:11" ht="15.75" thickBot="1" x14ac:dyDescent="0.3">
      <c r="A110" s="7"/>
      <c r="B110" s="1" t="s">
        <v>113</v>
      </c>
      <c r="C110" s="1">
        <v>500</v>
      </c>
      <c r="D110" s="1">
        <v>30</v>
      </c>
      <c r="E110" s="10">
        <v>8.1000000000000003E-2</v>
      </c>
      <c r="F110" s="1">
        <v>2</v>
      </c>
      <c r="G110" s="1">
        <v>302</v>
      </c>
      <c r="H110" s="1">
        <v>30</v>
      </c>
      <c r="I110" s="10">
        <v>7.4999999999999997E-2</v>
      </c>
      <c r="J110" s="1">
        <v>2</v>
      </c>
      <c r="K110" s="6">
        <v>0</v>
      </c>
    </row>
    <row r="111" spans="1:11" ht="15.75" thickBot="1" x14ac:dyDescent="0.3">
      <c r="A111" s="7"/>
      <c r="B111" s="1" t="s">
        <v>100</v>
      </c>
      <c r="C111" s="1">
        <v>500</v>
      </c>
      <c r="D111" s="1">
        <v>66</v>
      </c>
      <c r="E111" s="10">
        <v>7.9000000000000001E-2</v>
      </c>
      <c r="F111" s="1">
        <v>5</v>
      </c>
      <c r="G111" s="1">
        <v>302</v>
      </c>
      <c r="H111" s="1">
        <v>66</v>
      </c>
      <c r="I111" s="10">
        <v>7.6999999999999999E-2</v>
      </c>
      <c r="J111" s="1">
        <v>5</v>
      </c>
      <c r="K111" s="6">
        <v>0</v>
      </c>
    </row>
    <row r="112" spans="1:11" ht="15.75" thickBot="1" x14ac:dyDescent="0.3">
      <c r="A112" s="7"/>
      <c r="B112" s="1" t="s">
        <v>114</v>
      </c>
      <c r="C112" s="1">
        <v>500</v>
      </c>
      <c r="D112" s="1">
        <v>30</v>
      </c>
      <c r="E112" s="10">
        <v>7.8E-2</v>
      </c>
      <c r="F112" s="1">
        <v>2</v>
      </c>
      <c r="G112" s="1">
        <v>302</v>
      </c>
      <c r="H112" s="1">
        <v>30</v>
      </c>
      <c r="I112" s="10">
        <v>7.2999999999999995E-2</v>
      </c>
      <c r="J112" s="1">
        <v>2</v>
      </c>
      <c r="K112" s="6">
        <v>0</v>
      </c>
    </row>
    <row r="113" spans="1:11" ht="15.75" thickBot="1" x14ac:dyDescent="0.3">
      <c r="A113" s="7"/>
      <c r="B113" s="1" t="s">
        <v>109</v>
      </c>
      <c r="C113" s="1">
        <v>500</v>
      </c>
      <c r="D113" s="1">
        <v>66</v>
      </c>
      <c r="E113" s="10">
        <v>7.6999999999999999E-2</v>
      </c>
      <c r="F113" s="1">
        <v>5</v>
      </c>
      <c r="G113" s="1">
        <v>302</v>
      </c>
      <c r="H113" s="1">
        <v>66</v>
      </c>
      <c r="I113" s="10">
        <v>7.9000000000000001E-2</v>
      </c>
      <c r="J113" s="1">
        <v>5</v>
      </c>
      <c r="K113" s="6">
        <v>0</v>
      </c>
    </row>
    <row r="114" spans="1:11" ht="15.75" thickBot="1" x14ac:dyDescent="0.3">
      <c r="A114" s="7"/>
      <c r="B114" s="1" t="s">
        <v>97</v>
      </c>
      <c r="C114" s="1">
        <v>500</v>
      </c>
      <c r="D114" s="1">
        <v>73</v>
      </c>
      <c r="E114" s="10">
        <v>7.2999999999999995E-2</v>
      </c>
      <c r="F114" s="1">
        <v>5</v>
      </c>
      <c r="G114" s="1">
        <v>302</v>
      </c>
      <c r="H114" s="1">
        <v>73</v>
      </c>
      <c r="I114" s="10">
        <v>7.0999999999999994E-2</v>
      </c>
      <c r="J114" s="1">
        <v>5</v>
      </c>
      <c r="K114" s="6">
        <v>0</v>
      </c>
    </row>
    <row r="115" spans="1:11" ht="15.75" thickBot="1" x14ac:dyDescent="0.3">
      <c r="A115" s="7"/>
      <c r="B115" s="1" t="s">
        <v>116</v>
      </c>
      <c r="C115" s="1">
        <v>500</v>
      </c>
      <c r="D115" s="1">
        <v>81</v>
      </c>
      <c r="E115" s="10">
        <v>6.7000000000000004E-2</v>
      </c>
      <c r="F115" s="1">
        <v>5</v>
      </c>
      <c r="G115" s="1">
        <v>302</v>
      </c>
      <c r="H115" s="1">
        <v>81</v>
      </c>
      <c r="I115" s="10">
        <v>6.2E-2</v>
      </c>
      <c r="J115" s="1">
        <v>5</v>
      </c>
      <c r="K115" s="6">
        <v>0</v>
      </c>
    </row>
    <row r="116" spans="1:11" ht="15.75" thickBot="1" x14ac:dyDescent="0.3">
      <c r="A116" s="5" t="s">
        <v>96</v>
      </c>
      <c r="B116" s="2"/>
      <c r="C116" s="1"/>
      <c r="D116" s="3">
        <v>1445</v>
      </c>
      <c r="E116" s="10"/>
      <c r="F116" s="1">
        <v>167</v>
      </c>
      <c r="G116" s="1"/>
      <c r="H116" s="3">
        <v>1445</v>
      </c>
      <c r="I116" s="10"/>
      <c r="J116" s="1">
        <v>159</v>
      </c>
      <c r="K116" s="6">
        <v>-9</v>
      </c>
    </row>
    <row r="117" spans="1:11" ht="15.75" thickBot="1" x14ac:dyDescent="0.3">
      <c r="A117" s="5" t="s">
        <v>117</v>
      </c>
      <c r="B117" s="1" t="s">
        <v>121</v>
      </c>
      <c r="C117" s="1">
        <v>500</v>
      </c>
      <c r="D117" s="1">
        <v>25</v>
      </c>
      <c r="E117" s="10">
        <v>0.86699999999999999</v>
      </c>
      <c r="F117" s="1">
        <v>22</v>
      </c>
      <c r="G117" s="1">
        <v>302</v>
      </c>
      <c r="H117" s="1">
        <v>25</v>
      </c>
      <c r="I117" s="10">
        <v>0.80100000000000005</v>
      </c>
      <c r="J117" s="1">
        <v>20</v>
      </c>
      <c r="K117" s="6">
        <v>-2</v>
      </c>
    </row>
    <row r="118" spans="1:11" ht="15.75" thickBot="1" x14ac:dyDescent="0.3">
      <c r="A118" s="7"/>
      <c r="B118" s="1" t="s">
        <v>127</v>
      </c>
      <c r="C118" s="1">
        <v>500</v>
      </c>
      <c r="D118" s="1">
        <v>18</v>
      </c>
      <c r="E118" s="10">
        <v>0.59199999999999997</v>
      </c>
      <c r="F118" s="1">
        <v>11</v>
      </c>
      <c r="G118" s="1">
        <v>302</v>
      </c>
      <c r="H118" s="1">
        <v>18</v>
      </c>
      <c r="I118" s="10">
        <v>0.56499999999999995</v>
      </c>
      <c r="J118" s="1">
        <v>10</v>
      </c>
      <c r="K118" s="6">
        <v>0</v>
      </c>
    </row>
    <row r="119" spans="1:11" ht="15.75" thickBot="1" x14ac:dyDescent="0.3">
      <c r="A119" s="7"/>
      <c r="B119" s="1" t="s">
        <v>120</v>
      </c>
      <c r="C119" s="1">
        <v>399</v>
      </c>
      <c r="D119" s="1">
        <v>11</v>
      </c>
      <c r="E119" s="10">
        <v>0.57999999999999996</v>
      </c>
      <c r="F119" s="1">
        <v>6</v>
      </c>
      <c r="G119" s="1">
        <v>202</v>
      </c>
      <c r="H119" s="1">
        <v>11</v>
      </c>
      <c r="I119" s="10">
        <v>0.66500000000000004</v>
      </c>
      <c r="J119" s="1">
        <v>7</v>
      </c>
      <c r="K119" s="6">
        <v>1</v>
      </c>
    </row>
    <row r="120" spans="1:11" ht="15.75" thickBot="1" x14ac:dyDescent="0.3">
      <c r="A120" s="7"/>
      <c r="B120" s="1" t="s">
        <v>119</v>
      </c>
      <c r="C120" s="1">
        <v>500</v>
      </c>
      <c r="D120" s="1">
        <v>52</v>
      </c>
      <c r="E120" s="10">
        <v>0.36099999999999999</v>
      </c>
      <c r="F120" s="1">
        <v>19</v>
      </c>
      <c r="G120" s="1">
        <v>302</v>
      </c>
      <c r="H120" s="1">
        <v>52</v>
      </c>
      <c r="I120" s="10">
        <v>0.35</v>
      </c>
      <c r="J120" s="1">
        <v>18</v>
      </c>
      <c r="K120" s="6">
        <v>-1</v>
      </c>
    </row>
    <row r="121" spans="1:11" ht="15.75" thickBot="1" x14ac:dyDescent="0.3">
      <c r="A121" s="7"/>
      <c r="B121" s="1" t="s">
        <v>124</v>
      </c>
      <c r="C121" s="1">
        <v>428</v>
      </c>
      <c r="D121" s="1">
        <v>16</v>
      </c>
      <c r="E121" s="10">
        <v>0.27100000000000002</v>
      </c>
      <c r="F121" s="1">
        <v>4</v>
      </c>
      <c r="G121" s="1">
        <v>230</v>
      </c>
      <c r="H121" s="1">
        <v>16</v>
      </c>
      <c r="I121" s="10">
        <v>0.35299999999999998</v>
      </c>
      <c r="J121" s="1">
        <v>6</v>
      </c>
      <c r="K121" s="6">
        <v>1</v>
      </c>
    </row>
    <row r="122" spans="1:11" ht="15.75" thickBot="1" x14ac:dyDescent="0.3">
      <c r="A122" s="7"/>
      <c r="B122" s="1" t="s">
        <v>118</v>
      </c>
      <c r="C122" s="1">
        <v>500</v>
      </c>
      <c r="D122" s="1">
        <v>131</v>
      </c>
      <c r="E122" s="10">
        <v>0.253</v>
      </c>
      <c r="F122" s="1">
        <v>33</v>
      </c>
      <c r="G122" s="1">
        <v>302</v>
      </c>
      <c r="H122" s="1">
        <v>131</v>
      </c>
      <c r="I122" s="10">
        <v>0.24399999999999999</v>
      </c>
      <c r="J122" s="1">
        <v>32</v>
      </c>
      <c r="K122" s="6">
        <v>-1</v>
      </c>
    </row>
    <row r="123" spans="1:11" ht="15.75" thickBot="1" x14ac:dyDescent="0.3">
      <c r="A123" s="7"/>
      <c r="B123" s="1" t="s">
        <v>123</v>
      </c>
      <c r="C123" s="1">
        <v>500</v>
      </c>
      <c r="D123" s="1">
        <v>27</v>
      </c>
      <c r="E123" s="10">
        <v>0.22</v>
      </c>
      <c r="F123" s="1">
        <v>6</v>
      </c>
      <c r="G123" s="1">
        <v>302</v>
      </c>
      <c r="H123" s="1">
        <v>27</v>
      </c>
      <c r="I123" s="10">
        <v>0.21299999999999999</v>
      </c>
      <c r="J123" s="1">
        <v>6</v>
      </c>
      <c r="K123" s="6">
        <v>0</v>
      </c>
    </row>
    <row r="124" spans="1:11" ht="15.75" thickBot="1" x14ac:dyDescent="0.3">
      <c r="A124" s="7"/>
      <c r="B124" s="1" t="s">
        <v>128</v>
      </c>
      <c r="C124" s="1">
        <v>500</v>
      </c>
      <c r="D124" s="1">
        <v>50</v>
      </c>
      <c r="E124" s="10">
        <v>0.18</v>
      </c>
      <c r="F124" s="1">
        <v>9</v>
      </c>
      <c r="G124" s="1">
        <v>302</v>
      </c>
      <c r="H124" s="1">
        <v>50</v>
      </c>
      <c r="I124" s="10">
        <v>0.20100000000000001</v>
      </c>
      <c r="J124" s="1">
        <v>10</v>
      </c>
      <c r="K124" s="6">
        <v>1</v>
      </c>
    </row>
    <row r="125" spans="1:11" ht="15.75" thickBot="1" x14ac:dyDescent="0.3">
      <c r="A125" s="7"/>
      <c r="B125" s="1" t="s">
        <v>126</v>
      </c>
      <c r="C125" s="1">
        <v>500</v>
      </c>
      <c r="D125" s="1">
        <v>48</v>
      </c>
      <c r="E125" s="10">
        <v>3.3000000000000002E-2</v>
      </c>
      <c r="F125" s="1">
        <v>2</v>
      </c>
      <c r="G125" s="1">
        <v>302</v>
      </c>
      <c r="H125" s="1">
        <v>48</v>
      </c>
      <c r="I125" s="10">
        <v>3.4000000000000002E-2</v>
      </c>
      <c r="J125" s="1">
        <v>2</v>
      </c>
      <c r="K125" s="6">
        <v>0</v>
      </c>
    </row>
    <row r="126" spans="1:11" ht="15.75" thickBot="1" x14ac:dyDescent="0.3">
      <c r="A126" s="7"/>
      <c r="B126" s="1" t="s">
        <v>122</v>
      </c>
      <c r="C126" s="1">
        <v>500</v>
      </c>
      <c r="D126" s="1">
        <v>5</v>
      </c>
      <c r="E126" s="10">
        <v>2.8000000000000001E-2</v>
      </c>
      <c r="F126" s="1">
        <v>0</v>
      </c>
      <c r="G126" s="1">
        <v>302</v>
      </c>
      <c r="H126" s="1">
        <v>5</v>
      </c>
      <c r="I126" s="10">
        <v>4.5999999999999999E-2</v>
      </c>
      <c r="J126" s="1">
        <v>0</v>
      </c>
      <c r="K126" s="6">
        <v>0</v>
      </c>
    </row>
    <row r="127" spans="1:11" ht="15.75" thickBot="1" x14ac:dyDescent="0.3">
      <c r="A127" s="7"/>
      <c r="B127" s="1" t="s">
        <v>125</v>
      </c>
      <c r="C127" s="1">
        <v>200</v>
      </c>
      <c r="D127" s="1">
        <v>9</v>
      </c>
      <c r="E127" s="10">
        <v>8.9999999999999993E-3</v>
      </c>
      <c r="F127" s="1">
        <v>0</v>
      </c>
      <c r="G127" s="1">
        <v>140</v>
      </c>
      <c r="H127" s="1">
        <v>9</v>
      </c>
      <c r="I127" s="10">
        <v>1.2999999999999999E-2</v>
      </c>
      <c r="J127" s="1">
        <v>0</v>
      </c>
      <c r="K127" s="6">
        <v>0</v>
      </c>
    </row>
    <row r="128" spans="1:11" ht="15.75" thickBot="1" x14ac:dyDescent="0.3">
      <c r="A128" s="7"/>
      <c r="B128" s="1" t="s">
        <v>129</v>
      </c>
      <c r="C128" s="1">
        <v>230</v>
      </c>
      <c r="D128" s="1">
        <v>30</v>
      </c>
      <c r="E128" s="10">
        <v>0</v>
      </c>
      <c r="F128" s="1">
        <v>0</v>
      </c>
      <c r="G128" s="1">
        <v>143</v>
      </c>
      <c r="H128" s="1">
        <v>30</v>
      </c>
      <c r="I128" s="10">
        <v>0</v>
      </c>
      <c r="J128" s="1">
        <v>0</v>
      </c>
      <c r="K128" s="6">
        <v>0</v>
      </c>
    </row>
    <row r="129" spans="1:11" ht="15.75" thickBot="1" x14ac:dyDescent="0.3">
      <c r="A129" s="5" t="s">
        <v>117</v>
      </c>
      <c r="B129" s="2"/>
      <c r="C129" s="1"/>
      <c r="D129" s="1">
        <v>422</v>
      </c>
      <c r="E129" s="10"/>
      <c r="F129" s="1">
        <v>112</v>
      </c>
      <c r="G129" s="1"/>
      <c r="H129" s="1">
        <v>422</v>
      </c>
      <c r="I129" s="10"/>
      <c r="J129" s="1">
        <v>111</v>
      </c>
      <c r="K129" s="6">
        <v>-1</v>
      </c>
    </row>
    <row r="130" spans="1:11" ht="15.75" thickBot="1" x14ac:dyDescent="0.3">
      <c r="A130" s="5"/>
      <c r="B130" s="2"/>
      <c r="C130" s="1"/>
      <c r="D130" s="1">
        <v>16747</v>
      </c>
      <c r="E130" s="10"/>
      <c r="F130" s="1">
        <v>8861</v>
      </c>
      <c r="G130" s="1"/>
      <c r="H130" s="1">
        <v>16747</v>
      </c>
      <c r="I130" s="10"/>
      <c r="J130" s="1">
        <v>8762</v>
      </c>
      <c r="K130" s="6">
        <v>-99</v>
      </c>
    </row>
    <row r="131" spans="1:11" x14ac:dyDescent="0.25"/>
    <row r="132" spans="1:11" x14ac:dyDescent="0.25"/>
    <row r="133" spans="1:11" x14ac:dyDescent="0.25"/>
    <row r="134" spans="1:11" x14ac:dyDescent="0.25"/>
    <row r="135" spans="1:11" x14ac:dyDescent="0.25"/>
  </sheetData>
  <sortState ref="B22:P50">
    <sortCondition descending="1" ref="F22:F50"/>
  </sortState>
  <mergeCells count="5">
    <mergeCell ref="A1:A2"/>
    <mergeCell ref="B1:B2"/>
    <mergeCell ref="K1:K2"/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Description</vt:lpstr>
      <vt:lpstr>UCAP by Capacity Resource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MacRae</dc:creator>
  <cp:lastModifiedBy>Ketan Lakhani</cp:lastModifiedBy>
  <dcterms:created xsi:type="dcterms:W3CDTF">2018-03-21T18:25:56Z</dcterms:created>
  <dcterms:modified xsi:type="dcterms:W3CDTF">2018-05-11T18:08:12Z</dcterms:modified>
</cp:coreProperties>
</file>